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OrderResult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<sst xmlns="http://schemas.openxmlformats.org/spreadsheetml/2006/main" count="196" uniqueCount="164">
  <si>
    <t>VINIMPORT sàrl</t>
  </si>
  <si>
    <t>45, bei der Aarnescht
L-6969 Oberanven
Tel &amp; fax:   34 06 04</t>
  </si>
  <si>
    <t>2024.05.16 08:54:34</t>
  </si>
  <si>
    <t>Our Wines (May 2024)</t>
  </si>
  <si>
    <t>TYPE</t>
  </si>
  <si>
    <t>YEAR</t>
  </si>
  <si>
    <t>PRICE</t>
  </si>
  <si>
    <t>#BOTTLES</t>
  </si>
  <si>
    <t>TOTAL</t>
  </si>
  <si>
    <t>A.A. Badenhorst</t>
  </si>
  <si>
    <t>FAMILY WHITE *</t>
  </si>
  <si>
    <t>FAMILY RED</t>
  </si>
  <si>
    <t>FAMILY RED *</t>
  </si>
  <si>
    <t>CINSAULT RAMNASGRAS</t>
  </si>
  <si>
    <t>GRENACHE RAAIGRAS</t>
  </si>
  <si>
    <t>Allesverloren</t>
  </si>
  <si>
    <t>CABERNET SAUVIGNON</t>
  </si>
  <si>
    <t>Anthonij Rupert</t>
  </si>
  <si>
    <t>BLEND *</t>
  </si>
  <si>
    <t>Beyerskloof</t>
  </si>
  <si>
    <t>FAITH *</t>
  </si>
  <si>
    <t>TRAILDUST</t>
  </si>
  <si>
    <t>PINOTAGE KRIEKBULT</t>
  </si>
  <si>
    <t>PINOTAGE RESERVE</t>
  </si>
  <si>
    <t>PINOTAGE WINEMAKER'S RESERVE</t>
  </si>
  <si>
    <t>Bouchard Finlayson</t>
  </si>
  <si>
    <t>CHARDONNAY Kaaimansgat *</t>
  </si>
  <si>
    <t>PINOT NOIR Galpin Peak</t>
  </si>
  <si>
    <t>Cape Point Vineyards</t>
  </si>
  <si>
    <t>ISLIEDH *</t>
  </si>
  <si>
    <t>David &amp; Nadia</t>
  </si>
  <si>
    <t>ARISTARGOS</t>
  </si>
  <si>
    <t>ARISTARGOS (Magnum 1,5l) *</t>
  </si>
  <si>
    <t>CHENIN BLANC *</t>
  </si>
  <si>
    <t>CHENIN BLANC (Magnum 1,5l) *</t>
  </si>
  <si>
    <t>CHENIN BLANC HOË-STEEN *</t>
  </si>
  <si>
    <t>CHENIN BLANC PLAT'BOS *</t>
  </si>
  <si>
    <t>CHENIN BLANC SKALIEKOP *</t>
  </si>
  <si>
    <t>ELPIDIOS</t>
  </si>
  <si>
    <t>ELPIDIOS (Magnum 1,5l) *</t>
  </si>
  <si>
    <t>GRENACHE NOIR</t>
  </si>
  <si>
    <t>GRENACHE NOIR (Magnum 1,5l) *</t>
  </si>
  <si>
    <t>Diemersdal</t>
  </si>
  <si>
    <t>SAUVIGNON BLANC *</t>
  </si>
  <si>
    <t>SAUVIGNON BLANC RESERVE *</t>
  </si>
  <si>
    <t>SAUVIGNON BLANC RESERVE</t>
  </si>
  <si>
    <t>SAUVIGNON BLANC WINTER FERMENT *</t>
  </si>
  <si>
    <t>SAUVIGNON BLANC  WILD HORSESHOE *</t>
  </si>
  <si>
    <t>SAUVIGNON ROSE</t>
  </si>
  <si>
    <t>CABERNET SAUVIGNON THE JOURNAL</t>
  </si>
  <si>
    <t>PINOTAGE THE JOURNAL *</t>
  </si>
  <si>
    <t>PRIVATE COLLECTION *</t>
  </si>
  <si>
    <t>PRIVATE COLLECTION (Magnum 1,5l) *</t>
  </si>
  <si>
    <t>Kanonkop</t>
  </si>
  <si>
    <t>ROSE - PINOTAGE</t>
  </si>
  <si>
    <t>CABERNET SAUVIGNON (Magnum 1,5l)*</t>
  </si>
  <si>
    <t>CABERNET SAUVIGNON (Magnum 1,5l) *</t>
  </si>
  <si>
    <t>CABERNET SAUVIGNON *</t>
  </si>
  <si>
    <t>KADETTE CAPE BLEND *</t>
  </si>
  <si>
    <t>KADETTE CAPE BLEND (Magnum 1,5l) *</t>
  </si>
  <si>
    <t>KADETTE CAPE BLEND</t>
  </si>
  <si>
    <t>KADETTE PINOTAGE</t>
  </si>
  <si>
    <t>PAUL SAUER 50TH ANNIVERSARY EDITION *</t>
  </si>
  <si>
    <t>PAUL SAUER</t>
  </si>
  <si>
    <t>PAUL SAUER (Magnum 1,5l) *</t>
  </si>
  <si>
    <t>PINOTAGE</t>
  </si>
  <si>
    <t>PINOTAGE (Magnum 1,5l)</t>
  </si>
  <si>
    <t>PINOTAGE (Double Magnum 3l) *</t>
  </si>
  <si>
    <t>PINOTAGE (Magnum 1,5l) *</t>
  </si>
  <si>
    <t>PINOTAGE BLACK LABEL *</t>
  </si>
  <si>
    <t>Lourensford</t>
  </si>
  <si>
    <t>CHARDONNAY Ltd Release</t>
  </si>
  <si>
    <t>CHARDONNAY Kleipot *</t>
  </si>
  <si>
    <t>CHRYSALIS WHITE *</t>
  </si>
  <si>
    <t>NOBLE LATE HARVEST (375 ml)</t>
  </si>
  <si>
    <t>ROUSSANNE Kleipot *</t>
  </si>
  <si>
    <t>CABERNET / MERLOT  The Dome  Ethel *</t>
  </si>
  <si>
    <t>CHRYSALIS RED *</t>
  </si>
  <si>
    <t>MERLOT Ltd Release</t>
  </si>
  <si>
    <t>SMV Ltd Release *</t>
  </si>
  <si>
    <t>Maastricht</t>
  </si>
  <si>
    <t>MERLOT</t>
  </si>
  <si>
    <t>PINOT NOIR *</t>
  </si>
  <si>
    <t>Meerlust</t>
  </si>
  <si>
    <t>CHARDONNAY</t>
  </si>
  <si>
    <t>MERLOT *</t>
  </si>
  <si>
    <t>PINOT NOIR</t>
  </si>
  <si>
    <t>RUBICON (Magnum 1,5l) *</t>
  </si>
  <si>
    <t>Pongracz</t>
  </si>
  <si>
    <t>ROSE - SPARKLING *</t>
  </si>
  <si>
    <t>NV</t>
  </si>
  <si>
    <t>Rijks Private Cellar</t>
  </si>
  <si>
    <t>CHENIN BLANC (Touch of Oak)</t>
  </si>
  <si>
    <t>CHENIN BLANC PRIVATE CELLAR *</t>
  </si>
  <si>
    <t>CHENIN BLANC RESERVE *</t>
  </si>
  <si>
    <t>PINOTAGE PRIVATE CELLAR *</t>
  </si>
  <si>
    <t>PINOTAGE 888 GOLD LABEL *</t>
  </si>
  <si>
    <t>PINOTAGE / SYRAH BLEND *</t>
  </si>
  <si>
    <t>SHIRAZ RESERVE *</t>
  </si>
  <si>
    <t>Rustenberg</t>
  </si>
  <si>
    <t>CHARDONNAY FIVE SOLDIERS</t>
  </si>
  <si>
    <t>CHENIN BLANC</t>
  </si>
  <si>
    <t>GRENACHE BLANC</t>
  </si>
  <si>
    <t>ROUSSANNE</t>
  </si>
  <si>
    <t>SAUVIGNON BLANC</t>
  </si>
  <si>
    <t>PETIT VERDOT ROSE *</t>
  </si>
  <si>
    <t>CAB. SAUV. PETER BARLOW (Magnum 1,5l) *</t>
  </si>
  <si>
    <t>CABERNET SAUVIGNON PETER BARLOW</t>
  </si>
  <si>
    <t>JOHN X MERRIMAN (375ml)</t>
  </si>
  <si>
    <t>JOHN X MERRIMAN (Magnum 1.5l) *</t>
  </si>
  <si>
    <t>JOHN X MERRIMAN</t>
  </si>
  <si>
    <t>SHIRAZ</t>
  </si>
  <si>
    <t>Two Oceans</t>
  </si>
  <si>
    <t>Vergelegen</t>
  </si>
  <si>
    <t>BRUT MMV *</t>
  </si>
  <si>
    <t>CHARDONNAY RESERVE *</t>
  </si>
  <si>
    <t>GVB WHITE BLEND *</t>
  </si>
  <si>
    <t>SEMILLON RESERVE</t>
  </si>
  <si>
    <t>STRAW WINE *</t>
  </si>
  <si>
    <t>CABERNET / MERLOT</t>
  </si>
  <si>
    <t>DNA</t>
  </si>
  <si>
    <t>GVB RED BLEND</t>
  </si>
  <si>
    <t>CABERNET SAUVIGNON RESERVE</t>
  </si>
  <si>
    <t>CABERNET SAUVIGNON FIRST THOUGHT</t>
  </si>
  <si>
    <t>CABERNET SAUVIGNON THE LAST WORD</t>
  </si>
  <si>
    <t>CABERNET SAUVIGNON V *</t>
  </si>
  <si>
    <t>MERLOT RESERVE</t>
  </si>
  <si>
    <t>MERLOT  THE MISTAKE</t>
  </si>
  <si>
    <t>Warwick Estate</t>
  </si>
  <si>
    <t>FIRST LADY ROSE</t>
  </si>
  <si>
    <t>CHARDONNAY WHITE LADY *</t>
  </si>
  <si>
    <t>CHENIN BLANC OLD VINE *</t>
  </si>
  <si>
    <t>SAUVIGNON BLANC PROF. BLACK</t>
  </si>
  <si>
    <t>CABERNET FRANC (Magnum 1,5l) *</t>
  </si>
  <si>
    <t>CABERNET FRANC</t>
  </si>
  <si>
    <t>CABERNET SAUVIGNON BLUE LADY</t>
  </si>
  <si>
    <t>CABERNET SAUVIGNON BLUE LADY *</t>
  </si>
  <si>
    <t>TRILOGY (Magnum 1,5l) *</t>
  </si>
  <si>
    <t>TRILOGY *</t>
  </si>
  <si>
    <t>TRILOGY</t>
  </si>
  <si>
    <t>TRILOGY (Magnum 1,5l)  *</t>
  </si>
  <si>
    <t xml:space="preserve">*   wines available in very limited quantities </t>
  </si>
  <si>
    <t>Orders exceeding € 300 are delivered to your address within the Grand Duchy of Luxembourg free of charge.</t>
  </si>
  <si>
    <t>In line with the General Data Protection Regulation, the undersigned authorises Vinimport sàrl to keep his/her personal data on file and send him/her their marketing information and tasting invitations.</t>
  </si>
  <si>
    <t>Prices indicated include VAT and are valid until the publication of a new price list.</t>
  </si>
  <si>
    <t>ORDER DETAILS</t>
  </si>
  <si>
    <t xml:space="preserve">Total Amount:                              </t>
  </si>
  <si>
    <t>NAME</t>
  </si>
  <si>
    <t>ADDRESS</t>
  </si>
  <si>
    <t>TELEPHONE</t>
  </si>
  <si>
    <t>FAX</t>
  </si>
  <si>
    <t>EMAIL</t>
  </si>
  <si>
    <t>DATE AND SIGNATURE</t>
  </si>
  <si>
    <t>Compte CCP:  IBAN LU56 1111 7174 2109 0000</t>
  </si>
  <si>
    <t xml:space="preserve">Autorisation d'Etablissement:: 10104058/0
</t>
  </si>
  <si>
    <t>Code BIC: CCPL LULL</t>
  </si>
  <si>
    <t xml:space="preserve">No d'identification TVA: LU31220077
</t>
  </si>
  <si>
    <t>Compte BCEE:  IBAN LU64 0019 5455 7076 0000</t>
  </si>
  <si>
    <t>Registre du commerce: B234696</t>
  </si>
  <si>
    <t>Code BIC: BCEE LULL</t>
  </si>
  <si>
    <t>Destinataire Enregistré: LUC0015240204</t>
  </si>
  <si>
    <r>
      <rPr>
        <u val="single"/>
        <sz val="11"/>
        <color rgb="FF0000D4"/>
        <rFont val="Univers 45 Light"/>
        <family val="2"/>
      </rPr>
      <t>Website: www.vinimport.lu</t>
    </r>
  </si>
  <si>
    <t>Email: contact@vinimport.lu</t>
  </si>
  <si>
    <r>
      <rPr>
        <u val="single"/>
        <sz val="11"/>
        <color rgb="FF0000D4"/>
        <rFont val="Univers 45 Light"/>
        <family val="2"/>
      </rPr>
      <t>Website: www.vinimport.lu</t>
    </r>
  </si>
</sst>
</file>

<file path=xl/styles.xml><?xml version="1.0" encoding="utf-8"?>
<styleSheet xmlns="http://schemas.openxmlformats.org/spreadsheetml/2006/main" xml:space="preserve">
  <fonts count="15">
    <font>
      <sz val="11"/>
      <color rgb="FF000000"/>
      <name val="Univers 45 Light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u val="single"/>
      <sz val="11"/>
      <color rgb="FF0000D4"/>
      <name val="Univers 45 Light"/>
      <family val="2"/>
    </font>
    <font>
      <b/>
      <sz val="11"/>
      <color rgb="FF000000"/>
      <name val="Arial Narrow"/>
      <family val="2"/>
    </font>
    <font>
      <sz val="11"/>
      <color rgb="FFFFFFFF"/>
      <name val="Univers 45 Light"/>
      <family val="2"/>
    </font>
    <font>
      <b/>
      <sz val="11"/>
      <color rgb="FFFFFFFF"/>
      <name val="Arial Narrow"/>
      <family val="2"/>
    </font>
    <font>
      <b/>
      <sz val="11"/>
      <color rgb="FF000080"/>
      <name val="Arial Narrow"/>
      <family val="2"/>
    </font>
    <font>
      <sz val="11"/>
      <color rgb="FF000000"/>
      <name val="Arial Narrow"/>
      <family val="2"/>
    </font>
    <font>
      <b/>
      <sz val="18"/>
      <color rgb="FF000000"/>
      <name val="Arial Narrow"/>
      <family val="2"/>
    </font>
    <font>
      <b/>
      <sz val="10"/>
      <color rgb="FF0000FF"/>
      <name val="Arial Narrow"/>
      <family val="2"/>
    </font>
    <font>
      <b/>
      <sz val="10"/>
      <color rgb="FFFF0000"/>
      <name val="Arial Narrow"/>
      <family val="2"/>
    </font>
    <font>
      <b/>
      <sz val="10"/>
      <color rgb="FFF54489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0090"/>
        <bgColor indexed="64"/>
      </patternFill>
    </fill>
  </fills>
  <borders count="41">
    <border>
      <left/>
      <right/>
      <top/>
      <bottom/>
      <diagonal/>
    </border>
    <border>
      <left style="thin">
        <color rgb="FF000000"/>
      </left>
      <right/>
      <top/>
      <bottom/>
    </border>
    <border>
      <left/>
      <right style="thin">
        <color rgb="FFAAAAAA"/>
      </right>
      <top/>
      <bottom/>
    </border>
    <border>
      <left/>
      <right/>
      <top/>
      <bottom style="thin">
        <color rgb="FF000000"/>
      </bottom>
    </border>
    <border>
      <left/>
      <right style="thin">
        <color rgb="FFAAAAAA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AAAAAA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AAAAAA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AAAAAA"/>
      </left>
      <right/>
      <top style="medium">
        <color rgb="FF000000"/>
      </top>
      <bottom style="thin">
        <color rgb="FFAAAAAA"/>
      </bottom>
    </border>
    <border>
      <left/>
      <right/>
      <top style="medium">
        <color rgb="FF000000"/>
      </top>
      <bottom style="thin">
        <color rgb="FFAAAAAA"/>
      </bottom>
    </border>
    <border>
      <left/>
      <right style="thin">
        <color rgb="FFAAAAAA"/>
      </right>
      <top style="medium">
        <color rgb="FF000000"/>
      </top>
      <bottom style="thin">
        <color rgb="FFAAAAAA"/>
      </bottom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</border>
    <border>
      <left style="thin">
        <color rgb="FFAAAAAA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800000"/>
      </left>
      <right/>
      <top style="medium">
        <color rgb="FF800000"/>
      </top>
      <bottom style="medium">
        <color rgb="FF800000"/>
      </bottom>
    </border>
    <border>
      <left style="thin">
        <color rgb="FFAAAAAA"/>
      </left>
      <right/>
      <top style="medium">
        <color rgb="FF800000"/>
      </top>
      <bottom style="thick">
        <color rgb="FF000000"/>
      </bottom>
    </border>
    <border>
      <left style="thick">
        <color rgb="FF000000"/>
      </left>
      <right/>
      <top style="thick">
        <color rgb="FF000000"/>
      </top>
      <bottom style="dashed">
        <color rgb="FF000000"/>
      </bottom>
    </border>
    <border>
      <left style="dashed">
        <color rgb="FF000000"/>
      </left>
      <right style="dashed">
        <color rgb="FF000000"/>
      </right>
      <top style="dashed">
        <color rgb="FF000000"/>
      </top>
      <bottom style="dashed">
        <color rgb="FF000000"/>
      </bottom>
    </border>
    <border>
      <left style="thin">
        <color rgb="FFAAAAAA"/>
      </left>
      <right/>
      <top style="dashed">
        <color rgb="FF000000"/>
      </top>
      <bottom/>
    </border>
    <border>
      <left style="thin">
        <color rgb="FFAAAAAA"/>
      </left>
      <right/>
      <top/>
      <bottom/>
    </border>
    <border>
      <left style="thin">
        <color rgb="FFAAAAAA"/>
      </left>
      <right/>
      <top/>
      <bottom style="thin">
        <color rgb="FF000000"/>
      </bottom>
    </border>
    <border>
      <left/>
      <right/>
      <top style="medium">
        <color rgb="FF800000"/>
      </top>
      <bottom style="medium">
        <color rgb="FF800000"/>
      </bottom>
    </border>
    <border>
      <left/>
      <right/>
      <top style="medium">
        <color rgb="FF800000"/>
      </top>
      <bottom style="thick">
        <color rgb="FF000000"/>
      </bottom>
    </border>
    <border>
      <left/>
      <right/>
      <top style="thick">
        <color rgb="FF000000"/>
      </top>
      <bottom style="dashed">
        <color rgb="FF000000"/>
      </bottom>
    </border>
    <border>
      <left/>
      <right/>
      <top style="dashed">
        <color rgb="FF000000"/>
      </top>
      <bottom/>
    </border>
    <border>
      <left/>
      <right style="medium">
        <color rgb="FF800000"/>
      </right>
      <top style="medium">
        <color rgb="FF800000"/>
      </top>
      <bottom style="medium">
        <color rgb="FF800000"/>
      </bottom>
    </border>
    <border>
      <left/>
      <right style="thin">
        <color rgb="FFAAAAAA"/>
      </right>
      <top style="medium">
        <color rgb="FF8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dashed">
        <color rgb="FF000000"/>
      </bottom>
    </border>
    <border>
      <left/>
      <right style="thin">
        <color rgb="FFAAAAAA"/>
      </right>
      <top style="dashed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5"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2" fillId="2" borderId="1" xfId="0" applyFont="1" applyFill="1" applyBorder="1" applyAlignment="1" applyProtection="1">
      <alignment/>
      <protection hidden="1"/>
    </xf>
    <xf numFmtId="0" fontId="2" fillId="2" borderId="2" xfId="0" applyFont="1" applyFill="1" applyBorder="1" applyAlignment="1" applyProtection="1">
      <alignment/>
      <protection hidden="1"/>
    </xf>
    <xf numFmtId="0" fontId="0" fillId="2" borderId="2" xfId="0" applyFill="1" applyBorder="1" applyAlignment="1" applyProtection="1">
      <alignment/>
      <protection hidden="1"/>
    </xf>
    <xf numFmtId="0" fontId="3" fillId="2" borderId="3" xfId="0" applyFont="1" applyFill="1" applyBorder="1" applyAlignment="1" applyProtection="1">
      <alignment horizontal="justify"/>
      <protection hidden="1"/>
    </xf>
    <xf numFmtId="0" fontId="3" fillId="2" borderId="4" xfId="0" applyFont="1" applyFill="1" applyBorder="1" applyAlignment="1" applyProtection="1">
      <alignment horizontal="justify"/>
      <protection hidden="1"/>
    </xf>
    <xf numFmtId="49" fontId="3" fillId="3" borderId="5" xfId="0" applyNumberFormat="1" applyFont="1" applyFill="1" applyBorder="1" applyAlignment="1" applyProtection="1">
      <alignment horizontal="left" vertical="center" wrapText="1"/>
      <protection hidden="1"/>
    </xf>
    <xf numFmtId="0" fontId="4" fillId="2" borderId="6" xfId="0" applyFont="1" applyFill="1" applyBorder="1" applyAlignment="1" applyProtection="1">
      <alignment horizontal="justify"/>
      <protection hidden="1"/>
    </xf>
    <xf numFmtId="0" fontId="4" fillId="2" borderId="7" xfId="0" applyFont="1" applyFill="1" applyBorder="1" applyAlignment="1" applyProtection="1">
      <alignment horizontal="justify"/>
      <protection hidden="1"/>
    </xf>
    <xf numFmtId="0" fontId="2" fillId="2" borderId="7" xfId="0" applyFont="1" applyFill="1" applyBorder="1" applyAlignment="1" applyProtection="1">
      <alignment/>
      <protection hidden="1"/>
    </xf>
    <xf numFmtId="2" fontId="2" fillId="2" borderId="8" xfId="0" applyNumberFormat="1" applyFont="1" applyFill="1" applyBorder="1" applyAlignment="1" applyProtection="1">
      <alignment horizontal="right"/>
      <protection hidden="1"/>
    </xf>
    <xf numFmtId="49" fontId="4" fillId="2" borderId="9" xfId="0" applyNumberFormat="1" applyFont="1" applyFill="1" applyBorder="1" applyAlignment="1" applyProtection="1">
      <alignment vertical="top" wrapText="1"/>
      <protection hidden="1"/>
    </xf>
    <xf numFmtId="49" fontId="4" fillId="2" borderId="10" xfId="0" applyNumberFormat="1" applyFont="1" applyFill="1" applyBorder="1" applyAlignment="1" applyProtection="1">
      <alignment vertical="top" wrapText="1"/>
      <protection hidden="1"/>
    </xf>
    <xf numFmtId="49" fontId="5" fillId="2" borderId="11" xfId="0" applyNumberFormat="1" applyFont="1" applyFill="1" applyBorder="1" applyAlignment="1" applyProtection="1">
      <alignment vertical="top" wrapText="1"/>
      <protection hidden="1"/>
    </xf>
    <xf numFmtId="0" fontId="5" fillId="2" borderId="12" xfId="0" applyFont="1" applyFill="1" applyBorder="1" applyAlignment="1" applyProtection="1">
      <alignment vertical="top" wrapText="1"/>
      <protection hidden="1"/>
    </xf>
    <xf numFmtId="0" fontId="4" fillId="2" borderId="13" xfId="0" applyFont="1" applyFill="1" applyBorder="1" applyAlignment="1" applyProtection="1">
      <alignment vertical="top" wrapText="1"/>
      <protection hidden="1"/>
    </xf>
    <xf numFmtId="0" fontId="2" fillId="2" borderId="13" xfId="0" applyFont="1" applyFill="1" applyBorder="1" applyAlignment="1" applyProtection="1">
      <alignment vertical="top" wrapText="1"/>
      <protection hidden="1"/>
    </xf>
    <xf numFmtId="0" fontId="2" fillId="2" borderId="14" xfId="0" applyFont="1" applyFill="1" applyBorder="1" applyAlignment="1" applyProtection="1">
      <alignment vertical="top" wrapText="1"/>
      <protection hidden="1"/>
    </xf>
    <xf numFmtId="0" fontId="0" fillId="2" borderId="15" xfId="0" applyFill="1" applyBorder="1" applyAlignment="1" applyProtection="1">
      <alignment wrapText="1"/>
      <protection hidden="1"/>
    </xf>
    <xf numFmtId="0" fontId="0" fillId="2" borderId="15" xfId="0" applyFill="1" applyBorder="1" applyAlignment="1" applyProtection="1">
      <alignment/>
      <protection hidden="1"/>
    </xf>
    <xf numFmtId="0" fontId="3" fillId="2" borderId="16" xfId="0" applyFont="1" applyFill="1" applyBorder="1" applyAlignment="1" applyProtection="1">
      <alignment horizontal="justify"/>
      <protection hidden="1"/>
    </xf>
    <xf numFmtId="0" fontId="3" fillId="2" borderId="17" xfId="0" applyFont="1" applyFill="1" applyBorder="1" applyAlignment="1" applyProtection="1">
      <alignment horizontal="justify"/>
      <protection hidden="1"/>
    </xf>
    <xf numFmtId="49" fontId="4" fillId="2" borderId="18" xfId="0" applyNumberFormat="1" applyFont="1" applyFill="1" applyBorder="1" applyAlignment="1" applyProtection="1">
      <alignment vertical="top" wrapText="1"/>
      <protection hidden="1"/>
    </xf>
    <xf numFmtId="0" fontId="2" fillId="2" borderId="17" xfId="0" applyFont="1" applyFill="1" applyBorder="1" applyAlignment="1" applyProtection="1">
      <alignment vertical="top" wrapText="1"/>
      <protection hidden="1"/>
    </xf>
    <xf numFmtId="0" fontId="2" fillId="2" borderId="19" xfId="0" applyFont="1" applyFill="1" applyBorder="1" applyAlignment="1" applyProtection="1">
      <alignment vertical="top" wrapText="1"/>
      <protection hidden="1"/>
    </xf>
    <xf numFmtId="49" fontId="3" fillId="3" borderId="18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17" xfId="0" applyFont="1" applyFill="1" applyBorder="1" applyAlignment="1" applyProtection="1">
      <alignment horizontal="center" vertical="center" wrapText="1"/>
      <protection hidden="1"/>
    </xf>
    <xf numFmtId="0" fontId="3" fillId="3" borderId="20" xfId="0" applyFont="1" applyFill="1" applyBorder="1" applyAlignment="1" applyProtection="1">
      <alignment horizontal="center" vertical="center" wrapText="1"/>
      <protection hidden="1"/>
    </xf>
    <xf numFmtId="0" fontId="2" fillId="2" borderId="17" xfId="0" applyFont="1" applyFill="1" applyBorder="1" applyAlignment="1" applyProtection="1">
      <alignment horizontal="center" vertical="center" wrapText="1"/>
      <protection hidden="1"/>
    </xf>
    <xf numFmtId="49" fontId="4" fillId="2" borderId="21" xfId="0" applyNumberFormat="1" applyFont="1" applyFill="1" applyBorder="1" applyAlignment="1" applyProtection="1">
      <alignment vertical="top" wrapText="1"/>
      <protection hidden="1"/>
    </xf>
    <xf numFmtId="0" fontId="2" fillId="2" borderId="7" xfId="0" applyFont="1" applyFill="1" applyBorder="1" applyAlignment="1" applyProtection="1">
      <alignment vertical="top" wrapText="1"/>
      <protection hidden="1"/>
    </xf>
    <xf numFmtId="0" fontId="2" fillId="2" borderId="22" xfId="0" applyFont="1" applyFill="1" applyBorder="1" applyAlignment="1" applyProtection="1">
      <alignment vertical="top" wrapText="1"/>
      <protection hidden="1"/>
    </xf>
    <xf numFmtId="0" fontId="0" fillId="2" borderId="17" xfId="0" applyFill="1" applyBorder="1" applyAlignment="1" applyProtection="1">
      <alignment horizontal="left" vertical="center" wrapText="1"/>
      <protection hidden="1"/>
    </xf>
    <xf numFmtId="0" fontId="0" fillId="2" borderId="20" xfId="0" applyFill="1" applyBorder="1" applyAlignment="1" applyProtection="1">
      <alignment horizontal="left" vertical="center" wrapText="1"/>
      <protection hidden="1"/>
    </xf>
    <xf numFmtId="49" fontId="4" fillId="2" borderId="23" xfId="0" applyNumberFormat="1" applyFont="1" applyFill="1" applyBorder="1" applyAlignment="1" applyProtection="1">
      <alignment vertical="top" wrapText="1"/>
      <protection hidden="1"/>
    </xf>
    <xf numFmtId="0" fontId="2" fillId="2" borderId="24" xfId="0" applyFont="1" applyFill="1" applyBorder="1" applyAlignment="1" applyProtection="1">
      <alignment vertical="top" wrapText="1"/>
      <protection hidden="1"/>
    </xf>
    <xf numFmtId="0" fontId="2" fillId="2" borderId="25" xfId="0" applyFont="1" applyFill="1" applyBorder="1" applyAlignment="1" applyProtection="1">
      <alignment vertical="top" wrapText="1"/>
      <protection hidden="1"/>
    </xf>
    <xf numFmtId="49" fontId="6" fillId="3" borderId="26" xfId="0" applyNumberFormat="1" applyFont="1" applyFill="1" applyBorder="1" applyAlignment="1" applyProtection="1">
      <alignment horizontal="center" vertical="center" wrapText="1"/>
      <protection hidden="1"/>
    </xf>
    <xf numFmtId="0" fontId="7" fillId="2" borderId="27" xfId="0" applyFont="1" applyFill="1" applyBorder="1" applyAlignment="1" applyProtection="1">
      <alignment/>
      <protection hidden="1"/>
    </xf>
    <xf numFmtId="49" fontId="8" fillId="4" borderId="28" xfId="0" applyNumberFormat="1" applyFont="1" applyFill="1" applyBorder="1" applyAlignment="1" applyProtection="1">
      <alignment horizontal="center" vertical="center" wrapText="1"/>
      <protection hidden="1"/>
    </xf>
    <xf numFmtId="49" fontId="9" fillId="3" borderId="29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30" xfId="0" applyFill="1" applyBorder="1" applyAlignment="1" applyProtection="1">
      <alignment/>
      <protection hidden="1"/>
    </xf>
    <xf numFmtId="0" fontId="0" fillId="2" borderId="31" xfId="0" applyFill="1" applyBorder="1" applyAlignment="1" applyProtection="1">
      <alignment/>
      <protection hidden="1"/>
    </xf>
    <xf numFmtId="49" fontId="10" fillId="2" borderId="31" xfId="0" applyNumberFormat="1" applyFont="1" applyFill="1" applyBorder="1" applyAlignment="1" applyProtection="1">
      <alignment horizontal="justify"/>
      <protection hidden="1"/>
    </xf>
    <xf numFmtId="49" fontId="0" fillId="2" borderId="31" xfId="0" applyNumberFormat="1" applyFill="1" applyBorder="1" applyAlignment="1" applyProtection="1">
      <alignment wrapText="1"/>
      <protection hidden="1"/>
    </xf>
    <xf numFmtId="0" fontId="0" fillId="2" borderId="32" xfId="0" applyFill="1" applyBorder="1" applyAlignment="1" applyProtection="1">
      <alignment/>
      <protection hidden="1"/>
    </xf>
    <xf numFmtId="0" fontId="6" fillId="3" borderId="33" xfId="0" applyFont="1" applyFill="1" applyBorder="1" applyAlignment="1" applyProtection="1">
      <alignment horizontal="center" vertical="center"/>
      <protection hidden="1"/>
    </xf>
    <xf numFmtId="0" fontId="0" fillId="2" borderId="34" xfId="0" applyFill="1" applyBorder="1" applyAlignment="1" applyProtection="1">
      <alignment/>
      <protection hidden="1"/>
    </xf>
    <xf numFmtId="0" fontId="10" fillId="2" borderId="35" xfId="0" applyFont="1" applyFill="1" applyBorder="1" applyAlignment="1" applyProtection="1">
      <alignment horizontal="center" vertical="center" wrapText="1"/>
      <protection hidden="1"/>
    </xf>
    <xf numFmtId="0" fontId="0" fillId="2" borderId="36" xfId="0" applyFill="1" applyBorder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10" fillId="2" borderId="0" xfId="0" applyFont="1" applyFill="1" applyAlignment="1" applyProtection="1">
      <alignment horizontal="justify"/>
      <protection hidden="1"/>
    </xf>
    <xf numFmtId="0" fontId="0" fillId="2" borderId="3" xfId="0" applyFill="1" applyBorder="1" applyAlignment="1" applyProtection="1">
      <alignment/>
      <protection hidden="1"/>
    </xf>
    <xf numFmtId="0" fontId="10" fillId="3" borderId="33" xfId="0" applyFont="1" applyFill="1" applyBorder="1" applyAlignment="1" applyProtection="1">
      <alignment horizontal="center" vertical="center"/>
      <protection hidden="1"/>
    </xf>
    <xf numFmtId="2" fontId="6" fillId="2" borderId="0" xfId="0" applyNumberFormat="1" applyFont="1" applyFill="1" applyAlignment="1" applyProtection="1">
      <alignment horizontal="right"/>
      <protection hidden="1"/>
    </xf>
    <xf numFmtId="49" fontId="6" fillId="3" borderId="33" xfId="0" applyNumberFormat="1" applyFont="1" applyFill="1" applyBorder="1" applyAlignment="1" applyProtection="1">
      <alignment horizontal="left" vertical="center" wrapText="1"/>
      <protection hidden="1"/>
    </xf>
    <xf numFmtId="1" fontId="6" fillId="2" borderId="0" xfId="0" applyNumberFormat="1" applyFont="1" applyFill="1" applyAlignment="1" applyProtection="1">
      <alignment horizontal="center"/>
      <protection hidden="1"/>
    </xf>
    <xf numFmtId="0" fontId="0" fillId="2" borderId="37" xfId="0" applyFill="1" applyBorder="1" applyAlignment="1" applyProtection="1">
      <alignment/>
      <protection hidden="1"/>
    </xf>
    <xf numFmtId="0" fontId="0" fillId="2" borderId="38" xfId="0" applyFill="1" applyBorder="1" applyAlignment="1" applyProtection="1">
      <alignment/>
      <protection hidden="1"/>
    </xf>
    <xf numFmtId="0" fontId="10" fillId="2" borderId="39" xfId="0" applyFont="1" applyFill="1" applyBorder="1" applyAlignment="1" applyProtection="1">
      <alignment horizontal="center" vertical="center" wrapText="1"/>
      <protection hidden="1"/>
    </xf>
    <xf numFmtId="0" fontId="0" fillId="2" borderId="40" xfId="0" applyFill="1" applyBorder="1" applyAlignment="1" applyProtection="1">
      <alignment/>
      <protection hidden="1"/>
    </xf>
    <xf numFmtId="0" fontId="0" fillId="2" borderId="2" xfId="0" applyFill="1" applyBorder="1" applyAlignment="1" applyProtection="1">
      <alignment/>
      <protection hidden="1"/>
    </xf>
    <xf numFmtId="0" fontId="10" fillId="2" borderId="2" xfId="0" applyFont="1" applyFill="1" applyBorder="1" applyAlignment="1" applyProtection="1">
      <alignment horizontal="center"/>
      <protection hidden="1"/>
    </xf>
    <xf numFmtId="0" fontId="3" fillId="3" borderId="18" xfId="0" applyFont="1" applyFill="1" applyBorder="1" applyAlignment="1" applyProtection="1">
      <alignment horizontal="left" vertical="center" wrapText="1"/>
      <protection hidden="1"/>
    </xf>
    <xf numFmtId="0" fontId="11" fillId="2" borderId="30" xfId="0" applyFont="1" applyFill="1" applyBorder="1" applyAlignment="1" applyProtection="1">
      <alignment/>
      <protection hidden="1"/>
    </xf>
    <xf numFmtId="0" fontId="3" fillId="2" borderId="30" xfId="0" applyFont="1" applyFill="1" applyBorder="1" applyAlignment="1" applyProtection="1">
      <alignment/>
      <protection hidden="1"/>
    </xf>
    <xf numFmtId="0" fontId="12" fillId="2" borderId="30" xfId="0" applyFont="1" applyFill="1" applyBorder="1" applyAlignment="1" applyProtection="1">
      <alignment/>
      <protection hidden="1"/>
    </xf>
    <xf numFmtId="0" fontId="0" fillId="2" borderId="36" xfId="0" applyFill="1" applyBorder="1" applyAlignment="1" applyProtection="1">
      <alignment horizontal="center"/>
      <protection hidden="1"/>
    </xf>
    <xf numFmtId="4" fontId="0" fillId="2" borderId="36" xfId="0" applyNumberFormat="1" applyFill="1" applyBorder="1" applyAlignment="1" applyProtection="1">
      <alignment/>
      <protection hidden="1"/>
    </xf>
    <xf numFmtId="0" fontId="0" fillId="2" borderId="36" xfId="0" applyFill="1" applyBorder="1" applyAlignment="1" applyProtection="1">
      <alignment/>
      <protection hidden="1"/>
    </xf>
    <xf numFmtId="4" fontId="0" fillId="2" borderId="40" xfId="0" applyNumberFormat="1" applyFill="1" applyBorder="1" applyAlignment="1" applyProtection="1">
      <alignment/>
      <protection hidden="1"/>
    </xf>
    <xf numFmtId="0" fontId="13" fillId="2" borderId="30" xfId="0" applyFont="1" applyFill="1" applyBorder="1" applyAlignment="1" applyProtection="1">
      <alignment/>
      <protection hidden="1"/>
    </xf>
    <xf numFmtId="0" fontId="14" fillId="2" borderId="30" xfId="0" applyFont="1" applyFill="1" applyBorder="1" applyAlignment="1" applyProtection="1">
      <alignment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2219325</xdr:colOff>
      <xdr:row>0</xdr:row>
      <xdr:rowOff>266700</xdr:rowOff>
    </xdr:from>
    <xdr:ext cx="638175" cy="581025"/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266700"/>
          <a:ext cx="638175" cy="581025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inimport.lu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dimension ref="A1:E210"/>
  <sheetViews>
    <sheetView showGridLines="0" tabSelected="1" workbookViewId="0" topLeftCell="A1">
      <selection activeCell="E187" sqref="E187"/>
    </sheetView>
  </sheetViews>
  <sheetFormatPr defaultColWidth="9" defaultRowHeight="16.5" customHeight="1"/>
  <cols>
    <col min="1" max="1" width="36" style="1" customWidth="1"/>
    <col min="2" max="2" width="5.796875" style="1" customWidth="1"/>
    <col min="3" max="3" width="8.19921875" style="1" customWidth="1"/>
  </cols>
  <sheetData>
    <row r="1" spans="1:5" ht="79.5" customHeight="1">
      <c r="A1" s="39" t="s">
        <v>0</v>
      </c>
      <c r="B1" s="48"/>
      <c r="C1" s="55"/>
      <c r="D1" s="57" t="s">
        <v>1</v>
      </c>
      <c r="E1" s="59"/>
    </row>
    <row r="2" spans="1:5" ht="17.25" customHeight="1">
      <c r="A2" s="40" t="s">
        <v>2</v>
      </c>
      <c r="B2" s="49"/>
      <c r="C2" s="49"/>
      <c r="D2" s="49"/>
      <c r="E2" s="60"/>
    </row>
    <row r="3" spans="1:5" ht="16" customHeight="1">
      <c r="A3" s="41" t="s">
        <v>3</v>
      </c>
      <c r="B3" s="50"/>
      <c r="C3" s="50"/>
      <c r="D3" s="50"/>
      <c r="E3" s="61"/>
    </row>
    <row r="4" spans="1:5" ht="15" customHeight="1">
      <c r="A4" s="42" t="s">
        <v>4</v>
      </c>
      <c r="B4" s="42" t="s">
        <v>5</v>
      </c>
      <c r="C4" s="42" t="s">
        <v>6</v>
      </c>
      <c r="D4" s="42" t="s">
        <v>7</v>
      </c>
      <c r="E4" s="42" t="s">
        <v>8</v>
      </c>
    </row>
    <row r="5" spans="1:5" ht="16.5" customHeight="1">
      <c r="A5" s="43"/>
      <c r="B5" s="51"/>
      <c r="C5" s="51"/>
      <c r="D5" s="51"/>
      <c r="E5" s="62"/>
    </row>
    <row r="6" spans="1:5" ht="16.5" customHeight="1">
      <c r="A6" s="43"/>
      <c r="B6" s="51"/>
      <c r="C6" s="51"/>
      <c r="D6" s="51"/>
      <c r="E6" s="62"/>
    </row>
    <row r="7" spans="1:5" ht="16.5" customHeight="1">
      <c r="A7" s="66" t="s">
        <v>9</v>
      </c>
      <c r="B7" s="51"/>
      <c r="C7" s="51"/>
      <c r="D7" s="51"/>
      <c r="E7" s="62"/>
    </row>
    <row r="8" spans="1:5" ht="16.5" customHeight="1">
      <c r="A8" s="68" t="s">
        <v>10</v>
      </c>
      <c r="B8" s="69">
        <v>2018</v>
      </c>
      <c r="C8" s="70">
        <v>20.9</v>
      </c>
      <c r="D8" s="71"/>
      <c r="E8" s="72" t="str">
        <f>IF(D8=0,"",D8*C8)</f>
        <v>0</v>
      </c>
    </row>
    <row r="9" spans="1:5" ht="16.5" customHeight="1">
      <c r="A9" s="73" t="s">
        <v>11</v>
      </c>
      <c r="B9" s="69">
        <v>2018</v>
      </c>
      <c r="C9" s="70">
        <v>20.9</v>
      </c>
      <c r="D9" s="71"/>
      <c r="E9" s="72" t="str">
        <f>IF(D9=0,"",D9*C9)</f>
        <v>0</v>
      </c>
    </row>
    <row r="10" spans="1:5" ht="16.5" customHeight="1">
      <c r="A10" s="73" t="s">
        <v>12</v>
      </c>
      <c r="B10" s="69">
        <v>2019</v>
      </c>
      <c r="C10" s="70">
        <v>20.9</v>
      </c>
      <c r="D10" s="71"/>
      <c r="E10" s="72" t="str">
        <f>IF(D10=0,"",D10*C10)</f>
        <v>0</v>
      </c>
    </row>
    <row r="11" spans="1:5" ht="16.5" customHeight="1">
      <c r="A11" s="73" t="s">
        <v>13</v>
      </c>
      <c r="B11" s="69">
        <v>2019</v>
      </c>
      <c r="C11" s="70">
        <v>20.15</v>
      </c>
      <c r="D11" s="71"/>
      <c r="E11" s="72" t="str">
        <f>IF(D11=0,"",D11*C11)</f>
        <v>0</v>
      </c>
    </row>
    <row r="12" spans="1:5" ht="16.5" customHeight="1">
      <c r="A12" s="73" t="s">
        <v>14</v>
      </c>
      <c r="B12" s="69">
        <v>2019</v>
      </c>
      <c r="C12" s="70">
        <v>37.65</v>
      </c>
      <c r="D12" s="71"/>
      <c r="E12" s="72" t="str">
        <f>IF(D12=0,"",D12*C12)</f>
        <v>0</v>
      </c>
    </row>
    <row r="13" spans="1:5" ht="16.5" customHeight="1">
      <c r="A13" s="73"/>
      <c r="B13" s="69"/>
      <c r="C13" s="70"/>
      <c r="D13" s="71"/>
      <c r="E13" s="72"/>
    </row>
    <row r="14" spans="1:5" ht="16.5" customHeight="1">
      <c r="A14" s="66" t="s">
        <v>15</v>
      </c>
      <c r="B14" s="69"/>
      <c r="C14" s="70"/>
      <c r="D14" s="71"/>
      <c r="E14" s="72"/>
    </row>
    <row r="15" spans="1:5" ht="16.5" customHeight="1">
      <c r="A15" s="73" t="s">
        <v>16</v>
      </c>
      <c r="B15" s="69">
        <v>2019</v>
      </c>
      <c r="C15" s="70">
        <v>13.25</v>
      </c>
      <c r="D15" s="71"/>
      <c r="E15" s="72" t="str">
        <f>IF(D15=0,"",D15*C15)</f>
        <v>0</v>
      </c>
    </row>
    <row r="16" spans="1:5" ht="16.5" customHeight="1">
      <c r="A16" s="73"/>
      <c r="B16" s="69"/>
      <c r="C16" s="70"/>
      <c r="D16" s="71"/>
      <c r="E16" s="72"/>
    </row>
    <row r="17" spans="1:5" ht="16.5" customHeight="1">
      <c r="A17" s="66" t="s">
        <v>17</v>
      </c>
      <c r="B17" s="69"/>
      <c r="C17" s="70"/>
      <c r="D17" s="71"/>
      <c r="E17" s="72"/>
    </row>
    <row r="18" spans="1:5" ht="16.5" customHeight="1">
      <c r="A18" s="73" t="s">
        <v>18</v>
      </c>
      <c r="B18" s="69">
        <v>2007</v>
      </c>
      <c r="C18" s="70">
        <v>65.3</v>
      </c>
      <c r="D18" s="71"/>
      <c r="E18" s="72" t="str">
        <f>IF(D18=0,"",D18*C18)</f>
        <v>0</v>
      </c>
    </row>
    <row r="19" spans="1:5" ht="16.5" customHeight="1">
      <c r="A19" s="73"/>
      <c r="B19" s="69"/>
      <c r="C19" s="70"/>
      <c r="D19" s="71"/>
      <c r="E19" s="72"/>
    </row>
    <row r="20" spans="1:5" ht="16.5" customHeight="1">
      <c r="A20" s="66" t="s">
        <v>19</v>
      </c>
      <c r="B20" s="69"/>
      <c r="C20" s="70"/>
      <c r="D20" s="71"/>
      <c r="E20" s="72"/>
    </row>
    <row r="21" spans="1:5" ht="16.5" customHeight="1">
      <c r="A21" s="73" t="s">
        <v>20</v>
      </c>
      <c r="B21" s="69">
        <v>2018</v>
      </c>
      <c r="C21" s="70">
        <v>65.6</v>
      </c>
      <c r="D21" s="71"/>
      <c r="E21" s="72" t="str">
        <f>IF(D21=0,"",D21*C21)</f>
        <v>0</v>
      </c>
    </row>
    <row r="22" spans="1:5" ht="16.5" customHeight="1">
      <c r="A22" s="73" t="s">
        <v>21</v>
      </c>
      <c r="B22" s="69">
        <v>2020</v>
      </c>
      <c r="C22" s="70">
        <v>16.25</v>
      </c>
      <c r="D22" s="71"/>
      <c r="E22" s="72" t="str">
        <f>IF(D22=0,"",D22*C22)</f>
        <v>0</v>
      </c>
    </row>
    <row r="23" spans="1:5" ht="16.5" customHeight="1">
      <c r="A23" s="73" t="s">
        <v>22</v>
      </c>
      <c r="B23" s="69">
        <v>2021</v>
      </c>
      <c r="C23" s="70">
        <v>34.2</v>
      </c>
      <c r="D23" s="71"/>
      <c r="E23" s="72" t="str">
        <f>IF(D23=0,"",D23*C23)</f>
        <v>0</v>
      </c>
    </row>
    <row r="24" spans="1:5" ht="16.5" customHeight="1">
      <c r="A24" s="73" t="s">
        <v>23</v>
      </c>
      <c r="B24" s="69">
        <v>2020</v>
      </c>
      <c r="C24" s="70">
        <v>16.25</v>
      </c>
      <c r="D24" s="71"/>
      <c r="E24" s="72" t="str">
        <f>IF(D24=0,"",D24*C24)</f>
        <v>0</v>
      </c>
    </row>
    <row r="25" spans="1:5" ht="16.5" customHeight="1">
      <c r="A25" s="73" t="s">
        <v>24</v>
      </c>
      <c r="B25" s="69">
        <v>2021</v>
      </c>
      <c r="C25" s="70">
        <v>25.35</v>
      </c>
      <c r="D25" s="71"/>
      <c r="E25" s="72" t="str">
        <f>IF(D25=0,"",D25*C25)</f>
        <v>0</v>
      </c>
    </row>
    <row r="26" spans="1:5" ht="16.5" customHeight="1">
      <c r="A26" s="73"/>
      <c r="B26" s="69"/>
      <c r="C26" s="70"/>
      <c r="D26" s="71"/>
      <c r="E26" s="72"/>
    </row>
    <row r="27" spans="1:5" ht="16.5" customHeight="1">
      <c r="A27" s="66" t="s">
        <v>25</v>
      </c>
      <c r="B27" s="69"/>
      <c r="C27" s="70"/>
      <c r="D27" s="71"/>
      <c r="E27" s="72"/>
    </row>
    <row r="28" spans="1:5" ht="16.5" customHeight="1">
      <c r="A28" s="68" t="s">
        <v>26</v>
      </c>
      <c r="B28" s="69">
        <v>2017</v>
      </c>
      <c r="C28" s="70">
        <v>15.9</v>
      </c>
      <c r="D28" s="71"/>
      <c r="E28" s="72" t="str">
        <f>IF(D28=0,"",D28*C28)</f>
        <v>0</v>
      </c>
    </row>
    <row r="29" spans="1:5" ht="16.5" customHeight="1">
      <c r="A29" s="68" t="s">
        <v>26</v>
      </c>
      <c r="B29" s="69">
        <v>2020</v>
      </c>
      <c r="C29" s="70">
        <v>17.85</v>
      </c>
      <c r="D29" s="71"/>
      <c r="E29" s="72" t="str">
        <f>IF(D29=0,"",D29*C29)</f>
        <v>0</v>
      </c>
    </row>
    <row r="30" spans="1:5" ht="16.5" customHeight="1">
      <c r="A30" s="73" t="s">
        <v>27</v>
      </c>
      <c r="B30" s="69">
        <v>2019</v>
      </c>
      <c r="C30" s="70">
        <v>34.95</v>
      </c>
      <c r="D30" s="71"/>
      <c r="E30" s="72" t="str">
        <f>IF(D30=0,"",D30*C30)</f>
        <v>0</v>
      </c>
    </row>
    <row r="31" spans="1:5" ht="16.5" customHeight="1">
      <c r="A31" s="73"/>
      <c r="B31" s="69"/>
      <c r="C31" s="70"/>
      <c r="D31" s="71"/>
      <c r="E31" s="72"/>
    </row>
    <row r="32" spans="1:5" ht="16.5" customHeight="1">
      <c r="A32" s="66" t="s">
        <v>28</v>
      </c>
      <c r="B32" s="69"/>
      <c r="C32" s="70"/>
      <c r="D32" s="71"/>
      <c r="E32" s="72"/>
    </row>
    <row r="33" spans="1:5" ht="16.5" customHeight="1">
      <c r="A33" s="68" t="s">
        <v>29</v>
      </c>
      <c r="B33" s="69">
        <v>2019</v>
      </c>
      <c r="C33" s="70">
        <v>27.75</v>
      </c>
      <c r="D33" s="71"/>
      <c r="E33" s="72" t="str">
        <f>IF(D33=0,"",D33*C33)</f>
        <v>0</v>
      </c>
    </row>
    <row r="34" spans="1:5" ht="16.5" customHeight="1">
      <c r="A34" s="68"/>
      <c r="B34" s="69"/>
      <c r="C34" s="70"/>
      <c r="D34" s="71"/>
      <c r="E34" s="72"/>
    </row>
    <row r="35" spans="1:5" ht="16.5" customHeight="1">
      <c r="A35" s="66" t="s">
        <v>30</v>
      </c>
      <c r="B35" s="69"/>
      <c r="C35" s="70"/>
      <c r="D35" s="71"/>
      <c r="E35" s="72"/>
    </row>
    <row r="36" spans="1:5" ht="16.5" customHeight="1">
      <c r="A36" s="68" t="s">
        <v>31</v>
      </c>
      <c r="B36" s="69">
        <v>2020</v>
      </c>
      <c r="C36" s="70">
        <v>23.75</v>
      </c>
      <c r="D36" s="71"/>
      <c r="E36" s="72" t="str">
        <f>IF(D36=0,"",D36*C36)</f>
        <v>0</v>
      </c>
    </row>
    <row r="37" spans="1:5" ht="16.5" customHeight="1">
      <c r="A37" s="68" t="s">
        <v>32</v>
      </c>
      <c r="B37" s="69">
        <v>2020</v>
      </c>
      <c r="C37" s="70">
        <v>51.1</v>
      </c>
      <c r="D37" s="71"/>
      <c r="E37" s="72" t="str">
        <f>IF(D37=0,"",D37*C37)</f>
        <v>0</v>
      </c>
    </row>
    <row r="38" spans="1:5" ht="16.5" customHeight="1">
      <c r="A38" s="68" t="s">
        <v>33</v>
      </c>
      <c r="B38" s="69">
        <v>2020</v>
      </c>
      <c r="C38" s="70">
        <v>23.75</v>
      </c>
      <c r="D38" s="71"/>
      <c r="E38" s="72" t="str">
        <f>IF(D38=0,"",D38*C38)</f>
        <v>0</v>
      </c>
    </row>
    <row r="39" spans="1:5" ht="16.5" customHeight="1">
      <c r="A39" s="68" t="s">
        <v>34</v>
      </c>
      <c r="B39" s="69">
        <v>2020</v>
      </c>
      <c r="C39" s="70">
        <v>51.1</v>
      </c>
      <c r="D39" s="71"/>
      <c r="E39" s="72" t="str">
        <f>IF(D39=0,"",D39*C39)</f>
        <v>0</v>
      </c>
    </row>
    <row r="40" spans="1:5" ht="16.5" customHeight="1">
      <c r="A40" s="68" t="s">
        <v>35</v>
      </c>
      <c r="B40" s="69">
        <v>2020</v>
      </c>
      <c r="C40" s="70">
        <v>54.8</v>
      </c>
      <c r="D40" s="71"/>
      <c r="E40" s="72" t="str">
        <f>IF(D40=0,"",D40*C40)</f>
        <v>0</v>
      </c>
    </row>
    <row r="41" spans="1:5" ht="16.5" customHeight="1">
      <c r="A41" s="68" t="s">
        <v>36</v>
      </c>
      <c r="B41" s="69">
        <v>2020</v>
      </c>
      <c r="C41" s="70">
        <v>54.8</v>
      </c>
      <c r="D41" s="71"/>
      <c r="E41" s="72" t="str">
        <f>IF(D41=0,"",D41*C41)</f>
        <v>0</v>
      </c>
    </row>
    <row r="42" spans="1:5" ht="16.5" customHeight="1">
      <c r="A42" s="68" t="s">
        <v>37</v>
      </c>
      <c r="B42" s="69">
        <v>2020</v>
      </c>
      <c r="C42" s="70">
        <v>54.8</v>
      </c>
      <c r="D42" s="71"/>
      <c r="E42" s="72" t="str">
        <f>IF(D42=0,"",D42*C42)</f>
        <v>0</v>
      </c>
    </row>
    <row r="43" spans="1:5" ht="16.5" customHeight="1">
      <c r="A43" s="73" t="s">
        <v>38</v>
      </c>
      <c r="B43" s="69">
        <v>2019</v>
      </c>
      <c r="C43" s="70">
        <v>24.35</v>
      </c>
      <c r="D43" s="71"/>
      <c r="E43" s="72" t="str">
        <f>IF(D43=0,"",D43*C43)</f>
        <v>0</v>
      </c>
    </row>
    <row r="44" spans="1:5" ht="16.5" customHeight="1">
      <c r="A44" s="73" t="s">
        <v>39</v>
      </c>
      <c r="B44" s="69">
        <v>2019</v>
      </c>
      <c r="C44" s="70">
        <v>52.45</v>
      </c>
      <c r="D44" s="71"/>
      <c r="E44" s="72" t="str">
        <f>IF(D44=0,"",D44*C44)</f>
        <v>0</v>
      </c>
    </row>
    <row r="45" spans="1:5" ht="16.5" customHeight="1">
      <c r="A45" s="73" t="s">
        <v>40</v>
      </c>
      <c r="B45" s="69">
        <v>2020</v>
      </c>
      <c r="C45" s="70">
        <v>24.35</v>
      </c>
      <c r="D45" s="71"/>
      <c r="E45" s="72" t="str">
        <f>IF(D45=0,"",D45*C45)</f>
        <v>0</v>
      </c>
    </row>
    <row r="46" spans="1:5" ht="16.5" customHeight="1">
      <c r="A46" s="73" t="s">
        <v>41</v>
      </c>
      <c r="B46" s="69">
        <v>2020</v>
      </c>
      <c r="C46" s="70">
        <v>52.45</v>
      </c>
      <c r="D46" s="71"/>
      <c r="E46" s="72" t="str">
        <f>IF(D46=0,"",D46*C46)</f>
        <v>0</v>
      </c>
    </row>
    <row r="47" spans="1:5" ht="16.5" customHeight="1">
      <c r="A47" s="73"/>
      <c r="B47" s="69"/>
      <c r="C47" s="70"/>
      <c r="D47" s="71"/>
      <c r="E47" s="72"/>
    </row>
    <row r="48" spans="1:5" ht="16.5" customHeight="1">
      <c r="A48" s="66" t="s">
        <v>42</v>
      </c>
      <c r="B48" s="69"/>
      <c r="C48" s="70"/>
      <c r="D48" s="71"/>
      <c r="E48" s="72"/>
    </row>
    <row r="49" spans="1:5" ht="16.5" customHeight="1">
      <c r="A49" s="68" t="s">
        <v>43</v>
      </c>
      <c r="B49" s="69">
        <v>2023</v>
      </c>
      <c r="C49" s="70">
        <v>9.35</v>
      </c>
      <c r="D49" s="71"/>
      <c r="E49" s="72" t="str">
        <f>IF(D49=0,"",D49*C49)</f>
        <v>0</v>
      </c>
    </row>
    <row r="50" spans="1:5" ht="16.5" customHeight="1">
      <c r="A50" s="68" t="s">
        <v>44</v>
      </c>
      <c r="B50" s="69">
        <v>2020</v>
      </c>
      <c r="C50" s="70">
        <v>13.9</v>
      </c>
      <c r="D50" s="71"/>
      <c r="E50" s="72" t="str">
        <f>IF(D50=0,"",D50*C50)</f>
        <v>0</v>
      </c>
    </row>
    <row r="51" spans="1:5" ht="16.5" customHeight="1">
      <c r="A51" s="68" t="s">
        <v>45</v>
      </c>
      <c r="B51" s="69">
        <v>2022</v>
      </c>
      <c r="C51" s="70">
        <v>14.45</v>
      </c>
      <c r="D51" s="71"/>
      <c r="E51" s="72" t="str">
        <f>IF(D51=0,"",D51*C51)</f>
        <v>0</v>
      </c>
    </row>
    <row r="52" spans="1:5" ht="16.5" customHeight="1">
      <c r="A52" s="68" t="s">
        <v>46</v>
      </c>
      <c r="B52" s="69">
        <v>2022</v>
      </c>
      <c r="C52" s="70">
        <v>16.75</v>
      </c>
      <c r="D52" s="71"/>
      <c r="E52" s="72" t="str">
        <f>IF(D52=0,"",D52*C52)</f>
        <v>0</v>
      </c>
    </row>
    <row r="53" spans="1:5" ht="16.5" customHeight="1">
      <c r="A53" s="68" t="s">
        <v>47</v>
      </c>
      <c r="B53" s="69">
        <v>2018</v>
      </c>
      <c r="C53" s="70">
        <v>26.7</v>
      </c>
      <c r="D53" s="71"/>
      <c r="E53" s="72" t="str">
        <f>IF(D53=0,"",D53*C53)</f>
        <v>0</v>
      </c>
    </row>
    <row r="54" spans="1:5" ht="16.5" customHeight="1">
      <c r="A54" s="74" t="s">
        <v>48</v>
      </c>
      <c r="B54" s="69">
        <v>2019</v>
      </c>
      <c r="C54" s="70">
        <v>7.75</v>
      </c>
      <c r="D54" s="71"/>
      <c r="E54" s="72" t="str">
        <f>IF(D54=0,"",D54*C54)</f>
        <v>0</v>
      </c>
    </row>
    <row r="55" spans="1:5" ht="16.5" customHeight="1">
      <c r="A55" s="73" t="s">
        <v>49</v>
      </c>
      <c r="B55" s="69">
        <v>2019</v>
      </c>
      <c r="C55" s="70">
        <v>37.65</v>
      </c>
      <c r="D55" s="71"/>
      <c r="E55" s="72" t="str">
        <f>IF(D55=0,"",D55*C55)</f>
        <v>0</v>
      </c>
    </row>
    <row r="56" spans="1:5" ht="16.5" customHeight="1">
      <c r="A56" s="73" t="s">
        <v>50</v>
      </c>
      <c r="B56" s="69">
        <v>2019</v>
      </c>
      <c r="C56" s="70">
        <v>37.65</v>
      </c>
      <c r="D56" s="71"/>
      <c r="E56" s="72" t="str">
        <f>IF(D56=0,"",D56*C56)</f>
        <v>0</v>
      </c>
    </row>
    <row r="57" spans="1:5" ht="16.5" customHeight="1">
      <c r="A57" s="73" t="s">
        <v>51</v>
      </c>
      <c r="B57" s="69">
        <v>2018</v>
      </c>
      <c r="C57" s="70">
        <v>16.4</v>
      </c>
      <c r="D57" s="71"/>
      <c r="E57" s="72" t="str">
        <f>IF(D57=0,"",D57*C57)</f>
        <v>0</v>
      </c>
    </row>
    <row r="58" spans="1:5" ht="16.5" customHeight="1">
      <c r="A58" s="73" t="s">
        <v>51</v>
      </c>
      <c r="B58" s="69">
        <v>2020</v>
      </c>
      <c r="C58" s="70">
        <v>17.65</v>
      </c>
      <c r="D58" s="71"/>
      <c r="E58" s="72" t="str">
        <f>IF(D58=0,"",D58*C58)</f>
        <v>0</v>
      </c>
    </row>
    <row r="59" spans="1:5" ht="16.5" customHeight="1">
      <c r="A59" s="73" t="s">
        <v>52</v>
      </c>
      <c r="B59" s="69">
        <v>2020</v>
      </c>
      <c r="C59" s="70">
        <v>35.3</v>
      </c>
      <c r="D59" s="71"/>
      <c r="E59" s="72" t="str">
        <f>IF(D59=0,"",D59*C59)</f>
        <v>0</v>
      </c>
    </row>
    <row r="60" spans="1:5" ht="16.5" customHeight="1">
      <c r="A60" s="73"/>
      <c r="B60" s="69"/>
      <c r="C60" s="70"/>
      <c r="D60" s="71"/>
      <c r="E60" s="72"/>
    </row>
    <row r="61" spans="1:5" ht="16.5" customHeight="1">
      <c r="A61" s="66" t="s">
        <v>53</v>
      </c>
      <c r="B61" s="69"/>
      <c r="C61" s="70"/>
      <c r="D61" s="71"/>
      <c r="E61" s="72"/>
    </row>
    <row r="62" spans="1:5" ht="16.5" customHeight="1">
      <c r="A62" s="74" t="s">
        <v>54</v>
      </c>
      <c r="B62" s="69">
        <v>2020</v>
      </c>
      <c r="C62" s="70">
        <v>7.25</v>
      </c>
      <c r="D62" s="71"/>
      <c r="E62" s="72" t="str">
        <f>IF(D62=0,"",D62*C62)</f>
        <v>0</v>
      </c>
    </row>
    <row r="63" spans="1:5" ht="16.5" customHeight="1">
      <c r="A63" s="74" t="s">
        <v>54</v>
      </c>
      <c r="B63" s="69">
        <v>2023</v>
      </c>
      <c r="C63" s="70">
        <v>8.8</v>
      </c>
      <c r="D63" s="71"/>
      <c r="E63" s="72" t="str">
        <f>IF(D63=0,"",D63*C63)</f>
        <v>0</v>
      </c>
    </row>
    <row r="64" spans="1:5" ht="16.5" customHeight="1">
      <c r="A64" s="73" t="s">
        <v>55</v>
      </c>
      <c r="B64" s="69">
        <v>2013</v>
      </c>
      <c r="C64" s="70">
        <v>57.1</v>
      </c>
      <c r="D64" s="71"/>
      <c r="E64" s="72" t="str">
        <f>IF(D64=0,"",D64*C64)</f>
        <v>0</v>
      </c>
    </row>
    <row r="65" spans="1:5" ht="16.5" customHeight="1">
      <c r="A65" s="73" t="s">
        <v>56</v>
      </c>
      <c r="B65" s="69">
        <v>2014</v>
      </c>
      <c r="C65" s="70">
        <v>57.1</v>
      </c>
      <c r="D65" s="71"/>
      <c r="E65" s="72" t="str">
        <f>IF(D65=0,"",D65*C65)</f>
        <v>0</v>
      </c>
    </row>
    <row r="66" spans="1:5" ht="16.5" customHeight="1">
      <c r="A66" s="73" t="s">
        <v>16</v>
      </c>
      <c r="B66" s="69">
        <v>2016</v>
      </c>
      <c r="C66" s="70">
        <v>28.55</v>
      </c>
      <c r="D66" s="71"/>
      <c r="E66" s="72" t="str">
        <f>IF(D66=0,"",D66*C66)</f>
        <v>0</v>
      </c>
    </row>
    <row r="67" spans="1:5" ht="16.5" customHeight="1">
      <c r="A67" s="73" t="s">
        <v>57</v>
      </c>
      <c r="B67" s="69">
        <v>2017</v>
      </c>
      <c r="C67" s="70">
        <v>29.95</v>
      </c>
      <c r="D67" s="71"/>
      <c r="E67" s="72" t="str">
        <f>IF(D67=0,"",D67*C67)</f>
        <v>0</v>
      </c>
    </row>
    <row r="68" spans="1:5" ht="16.5" customHeight="1">
      <c r="A68" s="73" t="s">
        <v>16</v>
      </c>
      <c r="B68" s="69">
        <v>2018</v>
      </c>
      <c r="C68" s="70">
        <v>33.1</v>
      </c>
      <c r="D68" s="71"/>
      <c r="E68" s="72" t="str">
        <f>IF(D68=0,"",D68*C68)</f>
        <v>0</v>
      </c>
    </row>
    <row r="69" spans="1:5" ht="16.5" customHeight="1">
      <c r="A69" s="73" t="s">
        <v>58</v>
      </c>
      <c r="B69" s="69">
        <v>2019</v>
      </c>
      <c r="C69" s="70">
        <v>10.25</v>
      </c>
      <c r="D69" s="71"/>
      <c r="E69" s="72" t="str">
        <f>IF(D69=0,"",D69*C69)</f>
        <v>0</v>
      </c>
    </row>
    <row r="70" spans="1:5" ht="16.5" customHeight="1">
      <c r="A70" s="73" t="s">
        <v>59</v>
      </c>
      <c r="B70" s="69">
        <v>2019</v>
      </c>
      <c r="C70" s="70">
        <v>20.9</v>
      </c>
      <c r="D70" s="71"/>
      <c r="E70" s="72" t="str">
        <f>IF(D70=0,"",D70*C70)</f>
        <v>0</v>
      </c>
    </row>
    <row r="71" spans="1:5" ht="16.5" customHeight="1">
      <c r="A71" s="73" t="s">
        <v>60</v>
      </c>
      <c r="B71" s="69">
        <v>2020</v>
      </c>
      <c r="C71" s="70">
        <v>10.45</v>
      </c>
      <c r="D71" s="71"/>
      <c r="E71" s="72" t="str">
        <f>IF(D71=0,"",D71*C71)</f>
        <v>0</v>
      </c>
    </row>
    <row r="72" spans="1:5" ht="16.5" customHeight="1">
      <c r="A72" s="73" t="s">
        <v>60</v>
      </c>
      <c r="B72" s="69">
        <v>2021</v>
      </c>
      <c r="C72" s="70">
        <v>11.45</v>
      </c>
      <c r="D72" s="71"/>
      <c r="E72" s="72" t="str">
        <f>IF(D72=0,"",D72*C72)</f>
        <v>0</v>
      </c>
    </row>
    <row r="73" spans="1:5" ht="16.5" customHeight="1">
      <c r="A73" s="73" t="s">
        <v>61</v>
      </c>
      <c r="B73" s="69">
        <v>2020</v>
      </c>
      <c r="C73" s="70">
        <v>11.3</v>
      </c>
      <c r="D73" s="71"/>
      <c r="E73" s="72" t="str">
        <f>IF(D73=0,"",D73*C73)</f>
        <v>0</v>
      </c>
    </row>
    <row r="74" spans="1:5" ht="16.5" customHeight="1">
      <c r="A74" s="73" t="s">
        <v>61</v>
      </c>
      <c r="B74" s="69">
        <v>2021</v>
      </c>
      <c r="C74" s="70">
        <v>12.25</v>
      </c>
      <c r="D74" s="71"/>
      <c r="E74" s="72" t="str">
        <f>IF(D74=0,"",D74*C74)</f>
        <v>0</v>
      </c>
    </row>
    <row r="75" spans="1:5" ht="16.5" customHeight="1">
      <c r="A75" s="73" t="s">
        <v>62</v>
      </c>
      <c r="B75" s="69">
        <v>2009</v>
      </c>
      <c r="C75" s="70">
        <v>99.3</v>
      </c>
      <c r="D75" s="71"/>
      <c r="E75" s="72" t="str">
        <f>IF(D75=0,"",D75*C75)</f>
        <v>0</v>
      </c>
    </row>
    <row r="76" spans="1:5" ht="16.5" customHeight="1">
      <c r="A76" s="73" t="s">
        <v>63</v>
      </c>
      <c r="B76" s="69">
        <v>2019</v>
      </c>
      <c r="C76" s="70">
        <v>40.65</v>
      </c>
      <c r="D76" s="71"/>
      <c r="E76" s="72" t="str">
        <f>IF(D76=0,"",D76*C76)</f>
        <v>0</v>
      </c>
    </row>
    <row r="77" spans="1:5" ht="16.5" customHeight="1">
      <c r="A77" s="73" t="s">
        <v>63</v>
      </c>
      <c r="B77" s="69">
        <v>2020</v>
      </c>
      <c r="C77" s="70">
        <v>44.75</v>
      </c>
      <c r="D77" s="71"/>
      <c r="E77" s="72" t="str">
        <f>IF(D77=0,"",D77*C77)</f>
        <v>0</v>
      </c>
    </row>
    <row r="78" spans="1:5" ht="16.5" customHeight="1">
      <c r="A78" s="73" t="s">
        <v>64</v>
      </c>
      <c r="B78" s="69">
        <v>2020</v>
      </c>
      <c r="C78" s="70">
        <v>89.45</v>
      </c>
      <c r="D78" s="71"/>
      <c r="E78" s="72" t="str">
        <f>IF(D78=0,"",D78*C78)</f>
        <v>0</v>
      </c>
    </row>
    <row r="79" spans="1:5" ht="16.5" customHeight="1">
      <c r="A79" s="73" t="s">
        <v>65</v>
      </c>
      <c r="B79" s="69">
        <v>2019</v>
      </c>
      <c r="C79" s="70">
        <v>29.8</v>
      </c>
      <c r="D79" s="71"/>
      <c r="E79" s="72" t="str">
        <f>IF(D79=0,"",D79*C79)</f>
        <v>0</v>
      </c>
    </row>
    <row r="80" spans="1:5" ht="16.5" customHeight="1">
      <c r="A80" s="73" t="s">
        <v>66</v>
      </c>
      <c r="B80" s="69">
        <v>2019</v>
      </c>
      <c r="C80" s="70">
        <v>61.7</v>
      </c>
      <c r="D80" s="71"/>
      <c r="E80" s="72" t="str">
        <f>IF(D80=0,"",D80*C80)</f>
        <v>0</v>
      </c>
    </row>
    <row r="81" spans="1:5" ht="16.5" customHeight="1">
      <c r="A81" s="73" t="s">
        <v>67</v>
      </c>
      <c r="B81" s="69">
        <v>2019</v>
      </c>
      <c r="C81" s="70">
        <v>159.6</v>
      </c>
      <c r="D81" s="71"/>
      <c r="E81" s="72" t="str">
        <f>IF(D81=0,"",D81*C81)</f>
        <v>0</v>
      </c>
    </row>
    <row r="82" spans="1:5" ht="16.5" customHeight="1">
      <c r="A82" s="73" t="s">
        <v>65</v>
      </c>
      <c r="B82" s="69">
        <v>2020</v>
      </c>
      <c r="C82" s="70">
        <v>30.7</v>
      </c>
      <c r="D82" s="71"/>
      <c r="E82" s="72" t="str">
        <f>IF(D82=0,"",D82*C82)</f>
        <v>0</v>
      </c>
    </row>
    <row r="83" spans="1:5" ht="16.5" customHeight="1">
      <c r="A83" s="73" t="s">
        <v>65</v>
      </c>
      <c r="B83" s="69">
        <v>2021</v>
      </c>
      <c r="C83" s="70">
        <v>32.45</v>
      </c>
      <c r="D83" s="71"/>
      <c r="E83" s="72" t="str">
        <f>IF(D83=0,"",D83*C83)</f>
        <v>0</v>
      </c>
    </row>
    <row r="84" spans="1:5" ht="16.5" customHeight="1">
      <c r="A84" s="73" t="s">
        <v>68</v>
      </c>
      <c r="B84" s="69">
        <v>2021</v>
      </c>
      <c r="C84" s="70">
        <v>64.9</v>
      </c>
      <c r="D84" s="71"/>
      <c r="E84" s="72" t="str">
        <f>IF(D84=0,"",D84*C84)</f>
        <v>0</v>
      </c>
    </row>
    <row r="85" spans="1:5" ht="16.5" customHeight="1">
      <c r="A85" s="73" t="s">
        <v>69</v>
      </c>
      <c r="B85" s="69">
        <v>2017</v>
      </c>
      <c r="C85" s="70">
        <v>137.5</v>
      </c>
      <c r="D85" s="71"/>
      <c r="E85" s="72" t="str">
        <f>IF(D85=0,"",D85*C85)</f>
        <v>0</v>
      </c>
    </row>
    <row r="86" spans="1:5" ht="16.5" customHeight="1">
      <c r="A86" s="73" t="s">
        <v>69</v>
      </c>
      <c r="B86" s="69">
        <v>2018</v>
      </c>
      <c r="C86" s="70">
        <v>137.5</v>
      </c>
      <c r="D86" s="71"/>
      <c r="E86" s="72" t="str">
        <f>IF(D86=0,"",D86*C86)</f>
        <v>0</v>
      </c>
    </row>
    <row r="87" spans="1:5" ht="16.5" customHeight="1">
      <c r="A87" s="73"/>
      <c r="B87" s="69"/>
      <c r="C87" s="70"/>
      <c r="D87" s="71"/>
      <c r="E87" s="72"/>
    </row>
    <row r="88" spans="1:5" ht="16.5" customHeight="1">
      <c r="A88" s="66" t="s">
        <v>70</v>
      </c>
      <c r="B88" s="69"/>
      <c r="C88" s="70"/>
      <c r="D88" s="71"/>
      <c r="E88" s="72"/>
    </row>
    <row r="89" spans="1:5" ht="16.5" customHeight="1">
      <c r="A89" s="68" t="s">
        <v>71</v>
      </c>
      <c r="B89" s="69">
        <v>2019</v>
      </c>
      <c r="C89" s="70">
        <v>15.95</v>
      </c>
      <c r="D89" s="71"/>
      <c r="E89" s="72" t="str">
        <f>IF(D89=0,"",D89*C89)</f>
        <v>0</v>
      </c>
    </row>
    <row r="90" spans="1:5" ht="16.5" customHeight="1">
      <c r="A90" s="68" t="s">
        <v>72</v>
      </c>
      <c r="B90" s="69">
        <v>2018</v>
      </c>
      <c r="C90" s="70">
        <v>37.65</v>
      </c>
      <c r="D90" s="71"/>
      <c r="E90" s="72" t="str">
        <f>IF(D90=0,"",D90*C90)</f>
        <v>0</v>
      </c>
    </row>
    <row r="91" spans="1:5" ht="16.5" customHeight="1">
      <c r="A91" s="68" t="s">
        <v>73</v>
      </c>
      <c r="B91" s="69">
        <v>2016</v>
      </c>
      <c r="C91" s="70">
        <v>23.9</v>
      </c>
      <c r="D91" s="71"/>
      <c r="E91" s="72" t="str">
        <f>IF(D91=0,"",D91*C91)</f>
        <v>0</v>
      </c>
    </row>
    <row r="92" spans="1:5" ht="16.5" customHeight="1">
      <c r="A92" s="68" t="s">
        <v>74</v>
      </c>
      <c r="B92" s="69">
        <v>2014</v>
      </c>
      <c r="C92" s="70">
        <v>12.55</v>
      </c>
      <c r="D92" s="71"/>
      <c r="E92" s="72" t="str">
        <f>IF(D92=0,"",D92*C92)</f>
        <v>0</v>
      </c>
    </row>
    <row r="93" spans="1:5" ht="16.5" customHeight="1">
      <c r="A93" s="68" t="s">
        <v>75</v>
      </c>
      <c r="B93" s="69">
        <v>2019</v>
      </c>
      <c r="C93" s="70">
        <v>36.7</v>
      </c>
      <c r="D93" s="71"/>
      <c r="E93" s="72" t="str">
        <f>IF(D93=0,"",D93*C93)</f>
        <v>0</v>
      </c>
    </row>
    <row r="94" spans="1:5" ht="16.5" customHeight="1">
      <c r="A94" s="73" t="s">
        <v>76</v>
      </c>
      <c r="B94" s="69">
        <v>2016</v>
      </c>
      <c r="C94" s="70">
        <v>15</v>
      </c>
      <c r="D94" s="71"/>
      <c r="E94" s="72" t="str">
        <f>IF(D94=0,"",D94*C94)</f>
        <v>0</v>
      </c>
    </row>
    <row r="95" spans="1:5" ht="16.5" customHeight="1">
      <c r="A95" s="73" t="s">
        <v>77</v>
      </c>
      <c r="B95" s="69">
        <v>2016</v>
      </c>
      <c r="C95" s="70">
        <v>28.6</v>
      </c>
      <c r="D95" s="71"/>
      <c r="E95" s="72" t="str">
        <f>IF(D95=0,"",D95*C95)</f>
        <v>0</v>
      </c>
    </row>
    <row r="96" spans="1:5" ht="16.5" customHeight="1">
      <c r="A96" s="73" t="s">
        <v>78</v>
      </c>
      <c r="B96" s="69">
        <v>2017</v>
      </c>
      <c r="C96" s="70">
        <v>20.15</v>
      </c>
      <c r="D96" s="71"/>
      <c r="E96" s="72" t="str">
        <f>IF(D96=0,"",D96*C96)</f>
        <v>0</v>
      </c>
    </row>
    <row r="97" spans="1:5" ht="16.5" customHeight="1">
      <c r="A97" s="73" t="s">
        <v>79</v>
      </c>
      <c r="B97" s="69">
        <v>2016</v>
      </c>
      <c r="C97" s="70">
        <v>15.45</v>
      </c>
      <c r="D97" s="71"/>
      <c r="E97" s="72" t="str">
        <f>IF(D97=0,"",D97*C97)</f>
        <v>0</v>
      </c>
    </row>
    <row r="98" spans="1:5" ht="16.5" customHeight="1">
      <c r="A98" s="73" t="s">
        <v>79</v>
      </c>
      <c r="B98" s="69">
        <v>2018</v>
      </c>
      <c r="C98" s="70">
        <v>20.15</v>
      </c>
      <c r="D98" s="71"/>
      <c r="E98" s="72" t="str">
        <f>IF(D98=0,"",D98*C98)</f>
        <v>0</v>
      </c>
    </row>
    <row r="99" spans="1:5" ht="16.5" customHeight="1">
      <c r="A99" s="73"/>
      <c r="B99" s="69"/>
      <c r="C99" s="70"/>
      <c r="D99" s="71"/>
      <c r="E99" s="72"/>
    </row>
    <row r="100" spans="1:5" ht="16.5" customHeight="1">
      <c r="A100" s="66" t="s">
        <v>80</v>
      </c>
      <c r="B100" s="69"/>
      <c r="C100" s="70"/>
      <c r="D100" s="71"/>
      <c r="E100" s="72"/>
    </row>
    <row r="101" spans="1:5" ht="16.5" customHeight="1">
      <c r="A101" s="68" t="s">
        <v>43</v>
      </c>
      <c r="B101" s="69">
        <v>2022</v>
      </c>
      <c r="C101" s="70">
        <v>9.9</v>
      </c>
      <c r="D101" s="71"/>
      <c r="E101" s="72" t="str">
        <f>IF(D101=0,"",D101*C101)</f>
        <v>0</v>
      </c>
    </row>
    <row r="102" spans="1:5" ht="16.5" customHeight="1">
      <c r="A102" s="74" t="s">
        <v>54</v>
      </c>
      <c r="B102" s="69">
        <v>2019</v>
      </c>
      <c r="C102" s="70">
        <v>8.95</v>
      </c>
      <c r="D102" s="71"/>
      <c r="E102" s="72" t="str">
        <f>IF(D102=0,"",D102*C102)</f>
        <v>0</v>
      </c>
    </row>
    <row r="103" spans="1:5" ht="16.5" customHeight="1">
      <c r="A103" s="73" t="s">
        <v>16</v>
      </c>
      <c r="B103" s="69">
        <v>2017</v>
      </c>
      <c r="C103" s="70">
        <v>11</v>
      </c>
      <c r="D103" s="71"/>
      <c r="E103" s="72" t="str">
        <f>IF(D103=0,"",D103*C103)</f>
        <v>0</v>
      </c>
    </row>
    <row r="104" spans="1:5" ht="16.5" customHeight="1">
      <c r="A104" s="73" t="s">
        <v>16</v>
      </c>
      <c r="B104" s="69">
        <v>2019</v>
      </c>
      <c r="C104" s="70">
        <v>11</v>
      </c>
      <c r="D104" s="71"/>
      <c r="E104" s="72" t="str">
        <f>IF(D104=0,"",D104*C104)</f>
        <v>0</v>
      </c>
    </row>
    <row r="105" spans="1:5" ht="16.5" customHeight="1">
      <c r="A105" s="73" t="s">
        <v>81</v>
      </c>
      <c r="B105" s="69">
        <v>2019</v>
      </c>
      <c r="C105" s="70">
        <v>11</v>
      </c>
      <c r="D105" s="71"/>
      <c r="E105" s="72" t="str">
        <f>IF(D105=0,"",D105*C105)</f>
        <v>0</v>
      </c>
    </row>
    <row r="106" spans="1:5" ht="16.5" customHeight="1">
      <c r="A106" s="73" t="s">
        <v>81</v>
      </c>
      <c r="B106" s="69">
        <v>2021</v>
      </c>
      <c r="C106" s="70">
        <v>11.9</v>
      </c>
      <c r="D106" s="71"/>
      <c r="E106" s="72" t="str">
        <f>IF(D106=0,"",D106*C106)</f>
        <v>0</v>
      </c>
    </row>
    <row r="107" spans="1:5" ht="16.5" customHeight="1">
      <c r="A107" s="73" t="s">
        <v>65</v>
      </c>
      <c r="B107" s="69">
        <v>2018</v>
      </c>
      <c r="C107" s="70">
        <v>11</v>
      </c>
      <c r="D107" s="71"/>
      <c r="E107" s="72" t="str">
        <f>IF(D107=0,"",D107*C107)</f>
        <v>0</v>
      </c>
    </row>
    <row r="108" spans="1:5" ht="16.5" customHeight="1">
      <c r="A108" s="73" t="s">
        <v>82</v>
      </c>
      <c r="B108" s="69">
        <v>2017</v>
      </c>
      <c r="C108" s="70">
        <v>14.2</v>
      </c>
      <c r="D108" s="71"/>
      <c r="E108" s="72" t="str">
        <f>IF(D108=0,"",D108*C108)</f>
        <v>0</v>
      </c>
    </row>
    <row r="109" spans="1:5" ht="16.5" customHeight="1">
      <c r="A109" s="73"/>
      <c r="B109" s="69"/>
      <c r="C109" s="70"/>
      <c r="D109" s="71"/>
      <c r="E109" s="72"/>
    </row>
    <row r="110" spans="1:5" ht="16.5" customHeight="1">
      <c r="A110" s="66" t="s">
        <v>83</v>
      </c>
      <c r="B110" s="69"/>
      <c r="C110" s="70"/>
      <c r="D110" s="71"/>
      <c r="E110" s="72"/>
    </row>
    <row r="111" spans="1:5" ht="16.5" customHeight="1">
      <c r="A111" s="68" t="s">
        <v>84</v>
      </c>
      <c r="B111" s="69">
        <v>2021</v>
      </c>
      <c r="C111" s="70">
        <v>20.25</v>
      </c>
      <c r="D111" s="71"/>
      <c r="E111" s="72" t="str">
        <f>IF(D111=0,"",D111*C111)</f>
        <v>0</v>
      </c>
    </row>
    <row r="112" spans="1:5" ht="16.5" customHeight="1">
      <c r="A112" s="73" t="s">
        <v>56</v>
      </c>
      <c r="B112" s="69">
        <v>2014</v>
      </c>
      <c r="C112" s="70">
        <v>45.5</v>
      </c>
      <c r="D112" s="71"/>
      <c r="E112" s="72" t="str">
        <f>IF(D112=0,"",D112*C112)</f>
        <v>0</v>
      </c>
    </row>
    <row r="113" spans="1:5" ht="16.5" customHeight="1">
      <c r="A113" s="73" t="s">
        <v>81</v>
      </c>
      <c r="B113" s="69">
        <v>2016</v>
      </c>
      <c r="C113" s="70">
        <v>19.3</v>
      </c>
      <c r="D113" s="71"/>
      <c r="E113" s="72" t="str">
        <f>IF(D113=0,"",D113*C113)</f>
        <v>0</v>
      </c>
    </row>
    <row r="114" spans="1:5" ht="16.5" customHeight="1">
      <c r="A114" s="73" t="s">
        <v>85</v>
      </c>
      <c r="B114" s="69">
        <v>2017</v>
      </c>
      <c r="C114" s="70">
        <v>20.6</v>
      </c>
      <c r="D114" s="71"/>
      <c r="E114" s="72" t="str">
        <f>IF(D114=0,"",D114*C114)</f>
        <v>0</v>
      </c>
    </row>
    <row r="115" spans="1:5" ht="16.5" customHeight="1">
      <c r="A115" s="73" t="s">
        <v>82</v>
      </c>
      <c r="B115" s="69">
        <v>2018</v>
      </c>
      <c r="C115" s="70">
        <v>19.85</v>
      </c>
      <c r="D115" s="71"/>
      <c r="E115" s="72" t="str">
        <f>IF(D115=0,"",D115*C115)</f>
        <v>0</v>
      </c>
    </row>
    <row r="116" spans="1:5" ht="16.5" customHeight="1">
      <c r="A116" s="73" t="s">
        <v>86</v>
      </c>
      <c r="B116" s="69">
        <v>2020</v>
      </c>
      <c r="C116" s="70">
        <v>21.2</v>
      </c>
      <c r="D116" s="71"/>
      <c r="E116" s="72" t="str">
        <f>IF(D116=0,"",D116*C116)</f>
        <v>0</v>
      </c>
    </row>
    <row r="117" spans="1:5" ht="16.5" customHeight="1">
      <c r="A117" s="73" t="s">
        <v>87</v>
      </c>
      <c r="B117" s="69">
        <v>2015</v>
      </c>
      <c r="C117" s="70">
        <v>52.05</v>
      </c>
      <c r="D117" s="71"/>
      <c r="E117" s="72" t="str">
        <f>IF(D117=0,"",D117*C117)</f>
        <v>0</v>
      </c>
    </row>
    <row r="118" spans="1:5" ht="16.5" customHeight="1">
      <c r="A118" s="73"/>
      <c r="B118" s="69"/>
      <c r="C118" s="70"/>
      <c r="D118" s="71"/>
      <c r="E118" s="72"/>
    </row>
    <row r="119" spans="1:5" ht="16.5" customHeight="1">
      <c r="A119" s="66" t="s">
        <v>88</v>
      </c>
      <c r="B119" s="69"/>
      <c r="C119" s="70"/>
      <c r="D119" s="71"/>
      <c r="E119" s="72"/>
    </row>
    <row r="120" spans="1:5" ht="16.5" customHeight="1">
      <c r="A120" s="74" t="s">
        <v>89</v>
      </c>
      <c r="B120" s="69" t="s">
        <v>90</v>
      </c>
      <c r="C120" s="70">
        <v>15.1</v>
      </c>
      <c r="D120" s="71"/>
      <c r="E120" s="72" t="str">
        <f>IF(D120=0,"",D120*C120)</f>
        <v>0</v>
      </c>
    </row>
    <row r="121" spans="1:5" ht="16.5" customHeight="1">
      <c r="A121" s="74"/>
      <c r="B121" s="69"/>
      <c r="C121" s="70"/>
      <c r="D121" s="71"/>
      <c r="E121" s="72"/>
    </row>
    <row r="122" spans="1:5" ht="16.5" customHeight="1">
      <c r="A122" s="66" t="s">
        <v>91</v>
      </c>
      <c r="B122" s="69"/>
      <c r="C122" s="70"/>
      <c r="D122" s="71"/>
      <c r="E122" s="72"/>
    </row>
    <row r="123" spans="1:5" ht="16.5" customHeight="1">
      <c r="A123" s="68" t="s">
        <v>92</v>
      </c>
      <c r="B123" s="69">
        <v>2021</v>
      </c>
      <c r="C123" s="70">
        <v>10.95</v>
      </c>
      <c r="D123" s="71"/>
      <c r="E123" s="72" t="str">
        <f>IF(D123=0,"",D123*C123)</f>
        <v>0</v>
      </c>
    </row>
    <row r="124" spans="1:5" ht="16.5" customHeight="1">
      <c r="A124" s="68" t="s">
        <v>93</v>
      </c>
      <c r="B124" s="69">
        <v>2020</v>
      </c>
      <c r="C124" s="70">
        <v>15.85</v>
      </c>
      <c r="D124" s="71"/>
      <c r="E124" s="72" t="str">
        <f>IF(D124=0,"",D124*C124)</f>
        <v>0</v>
      </c>
    </row>
    <row r="125" spans="1:5" ht="16.5" customHeight="1">
      <c r="A125" s="68" t="s">
        <v>94</v>
      </c>
      <c r="B125" s="69">
        <v>2020</v>
      </c>
      <c r="C125" s="70">
        <v>22.5</v>
      </c>
      <c r="D125" s="71"/>
      <c r="E125" s="72" t="str">
        <f>IF(D125=0,"",D125*C125)</f>
        <v>0</v>
      </c>
    </row>
    <row r="126" spans="1:5" ht="16.5" customHeight="1">
      <c r="A126" s="73" t="s">
        <v>95</v>
      </c>
      <c r="B126" s="69">
        <v>2018</v>
      </c>
      <c r="C126" s="70">
        <v>23.15</v>
      </c>
      <c r="D126" s="71"/>
      <c r="E126" s="72" t="str">
        <f>IF(D126=0,"",D126*C126)</f>
        <v>0</v>
      </c>
    </row>
    <row r="127" spans="1:5" ht="16.5" customHeight="1">
      <c r="A127" s="73" t="s">
        <v>23</v>
      </c>
      <c r="B127" s="69">
        <v>2017</v>
      </c>
      <c r="C127" s="70">
        <v>37.75</v>
      </c>
      <c r="D127" s="71"/>
      <c r="E127" s="72" t="str">
        <f>IF(D127=0,"",D127*C127)</f>
        <v>0</v>
      </c>
    </row>
    <row r="128" spans="1:5" ht="16.5" customHeight="1">
      <c r="A128" s="73" t="s">
        <v>96</v>
      </c>
      <c r="B128" s="69">
        <v>2012</v>
      </c>
      <c r="C128" s="70">
        <v>93</v>
      </c>
      <c r="D128" s="71"/>
      <c r="E128" s="72" t="str">
        <f>IF(D128=0,"",D128*C128)</f>
        <v>0</v>
      </c>
    </row>
    <row r="129" spans="1:5" ht="16.5" customHeight="1">
      <c r="A129" s="73" t="s">
        <v>96</v>
      </c>
      <c r="B129" s="69">
        <v>2013</v>
      </c>
      <c r="C129" s="70">
        <v>95</v>
      </c>
      <c r="D129" s="71"/>
      <c r="E129" s="72" t="str">
        <f>IF(D129=0,"",D129*C129)</f>
        <v>0</v>
      </c>
    </row>
    <row r="130" spans="1:5" ht="16.5" customHeight="1">
      <c r="A130" s="73" t="s">
        <v>97</v>
      </c>
      <c r="B130" s="69">
        <v>2014</v>
      </c>
      <c r="C130" s="70">
        <v>23.75</v>
      </c>
      <c r="D130" s="71"/>
      <c r="E130" s="72" t="str">
        <f>IF(D130=0,"",D130*C130)</f>
        <v>0</v>
      </c>
    </row>
    <row r="131" spans="1:5" ht="16.5" customHeight="1">
      <c r="A131" s="73" t="s">
        <v>98</v>
      </c>
      <c r="B131" s="69">
        <v>2012</v>
      </c>
      <c r="C131" s="70">
        <v>30.4</v>
      </c>
      <c r="D131" s="71"/>
      <c r="E131" s="72" t="str">
        <f>IF(D131=0,"",D131*C131)</f>
        <v>0</v>
      </c>
    </row>
    <row r="132" spans="1:5" ht="16.5" customHeight="1">
      <c r="A132" s="73"/>
      <c r="B132" s="69"/>
      <c r="C132" s="70"/>
      <c r="D132" s="71"/>
      <c r="E132" s="72"/>
    </row>
    <row r="133" spans="1:5" ht="16.5" customHeight="1">
      <c r="A133" s="66" t="s">
        <v>99</v>
      </c>
      <c r="B133" s="69"/>
      <c r="C133" s="70"/>
      <c r="D133" s="71"/>
      <c r="E133" s="72"/>
    </row>
    <row r="134" spans="1:5" ht="16.5" customHeight="1">
      <c r="A134" s="68" t="s">
        <v>84</v>
      </c>
      <c r="B134" s="69">
        <v>2022</v>
      </c>
      <c r="C134" s="70">
        <v>12.85</v>
      </c>
      <c r="D134" s="71"/>
      <c r="E134" s="72" t="str">
        <f>IF(D134=0,"",D134*C134)</f>
        <v>0</v>
      </c>
    </row>
    <row r="135" spans="1:5" ht="16.5" customHeight="1">
      <c r="A135" s="68" t="s">
        <v>100</v>
      </c>
      <c r="B135" s="69">
        <v>2022</v>
      </c>
      <c r="C135" s="70">
        <v>27.55</v>
      </c>
      <c r="D135" s="71"/>
      <c r="E135" s="72" t="str">
        <f>IF(D135=0,"",D135*C135)</f>
        <v>0</v>
      </c>
    </row>
    <row r="136" spans="1:5" ht="16.5" customHeight="1">
      <c r="A136" s="68" t="s">
        <v>101</v>
      </c>
      <c r="B136" s="69">
        <v>2022</v>
      </c>
      <c r="C136" s="70">
        <v>8.05</v>
      </c>
      <c r="D136" s="71"/>
      <c r="E136" s="72" t="str">
        <f>IF(D136=0,"",D136*C136)</f>
        <v>0</v>
      </c>
    </row>
    <row r="137" spans="1:5" ht="16.5" customHeight="1">
      <c r="A137" s="68" t="s">
        <v>102</v>
      </c>
      <c r="B137" s="69">
        <v>2022</v>
      </c>
      <c r="C137" s="70">
        <v>8.05</v>
      </c>
      <c r="D137" s="71"/>
      <c r="E137" s="72" t="str">
        <f>IF(D137=0,"",D137*C137)</f>
        <v>0</v>
      </c>
    </row>
    <row r="138" spans="1:5" ht="16.5" customHeight="1">
      <c r="A138" s="68" t="s">
        <v>103</v>
      </c>
      <c r="B138" s="69">
        <v>2021</v>
      </c>
      <c r="C138" s="70">
        <v>10.45</v>
      </c>
      <c r="D138" s="71"/>
      <c r="E138" s="72" t="str">
        <f>IF(D138=0,"",D138*C138)</f>
        <v>0</v>
      </c>
    </row>
    <row r="139" spans="1:5" ht="16.5" customHeight="1">
      <c r="A139" s="68" t="s">
        <v>104</v>
      </c>
      <c r="B139" s="69">
        <v>2022</v>
      </c>
      <c r="C139" s="70">
        <v>8.7</v>
      </c>
      <c r="D139" s="71"/>
      <c r="E139" s="72" t="str">
        <f>IF(D139=0,"",D139*C139)</f>
        <v>0</v>
      </c>
    </row>
    <row r="140" spans="1:5" ht="16.5" customHeight="1">
      <c r="A140" s="74" t="s">
        <v>105</v>
      </c>
      <c r="B140" s="69">
        <v>2019</v>
      </c>
      <c r="C140" s="70">
        <v>7.25</v>
      </c>
      <c r="D140" s="71"/>
      <c r="E140" s="72" t="str">
        <f>IF(D140=0,"",D140*C140)</f>
        <v>0</v>
      </c>
    </row>
    <row r="141" spans="1:5" ht="16.5" customHeight="1">
      <c r="A141" s="73" t="s">
        <v>16</v>
      </c>
      <c r="B141" s="69">
        <v>2021</v>
      </c>
      <c r="C141" s="70">
        <v>10.45</v>
      </c>
      <c r="D141" s="71"/>
      <c r="E141" s="72" t="str">
        <f>IF(D141=0,"",D141*C141)</f>
        <v>0</v>
      </c>
    </row>
    <row r="142" spans="1:5" ht="16.5" customHeight="1">
      <c r="A142" s="67" t="s">
        <v>106</v>
      </c>
      <c r="B142" s="69">
        <v>2018</v>
      </c>
      <c r="C142" s="70">
        <v>56.8</v>
      </c>
      <c r="D142" s="71"/>
      <c r="E142" s="72" t="str">
        <f>IF(D142=0,"",D142*C142)</f>
        <v>0</v>
      </c>
    </row>
    <row r="143" spans="1:5" ht="16.5" customHeight="1">
      <c r="A143" s="73" t="s">
        <v>107</v>
      </c>
      <c r="B143" s="69">
        <v>2020</v>
      </c>
      <c r="C143" s="70">
        <v>27.55</v>
      </c>
      <c r="D143" s="71"/>
      <c r="E143" s="72" t="str">
        <f>IF(D143=0,"",D143*C143)</f>
        <v>0</v>
      </c>
    </row>
    <row r="144" spans="1:5" ht="16.5" customHeight="1">
      <c r="A144" s="73" t="s">
        <v>108</v>
      </c>
      <c r="B144" s="69">
        <v>2016</v>
      </c>
      <c r="C144" s="70">
        <v>7</v>
      </c>
      <c r="D144" s="71"/>
      <c r="E144" s="72" t="str">
        <f>IF(D144=0,"",D144*C144)</f>
        <v>0</v>
      </c>
    </row>
    <row r="145" spans="1:5" ht="16.5" customHeight="1">
      <c r="A145" s="73" t="s">
        <v>109</v>
      </c>
      <c r="B145" s="69">
        <v>2016</v>
      </c>
      <c r="C145" s="70">
        <v>28</v>
      </c>
      <c r="D145" s="71"/>
      <c r="E145" s="72" t="str">
        <f>IF(D145=0,"",D145*C145)</f>
        <v>0</v>
      </c>
    </row>
    <row r="146" spans="1:5" ht="16.5" customHeight="1">
      <c r="A146" s="73" t="s">
        <v>110</v>
      </c>
      <c r="B146" s="69">
        <v>2021</v>
      </c>
      <c r="C146" s="70">
        <v>15.2</v>
      </c>
      <c r="D146" s="71"/>
      <c r="E146" s="72" t="str">
        <f>IF(D146=0,"",D146*C146)</f>
        <v>0</v>
      </c>
    </row>
    <row r="147" spans="1:5" ht="16.5" customHeight="1">
      <c r="A147" s="73" t="s">
        <v>81</v>
      </c>
      <c r="B147" s="69">
        <v>2022</v>
      </c>
      <c r="C147" s="70">
        <v>10.8</v>
      </c>
      <c r="D147" s="71"/>
      <c r="E147" s="72" t="str">
        <f>IF(D147=0,"",D147*C147)</f>
        <v>0</v>
      </c>
    </row>
    <row r="148" spans="1:5" ht="16.5" customHeight="1">
      <c r="A148" s="73" t="s">
        <v>111</v>
      </c>
      <c r="B148" s="69">
        <v>2016</v>
      </c>
      <c r="C148" s="70">
        <v>10.5</v>
      </c>
      <c r="D148" s="71"/>
      <c r="E148" s="72" t="str">
        <f>IF(D148=0,"",D148*C148)</f>
        <v>0</v>
      </c>
    </row>
    <row r="149" spans="1:5" ht="16.5" customHeight="1">
      <c r="A149" s="73"/>
      <c r="B149" s="69"/>
      <c r="C149" s="70"/>
      <c r="D149" s="71"/>
      <c r="E149" s="72"/>
    </row>
    <row r="150" spans="1:5" ht="16.5" customHeight="1">
      <c r="A150" s="66" t="s">
        <v>112</v>
      </c>
      <c r="B150" s="69"/>
      <c r="C150" s="70"/>
      <c r="D150" s="71"/>
      <c r="E150" s="72"/>
    </row>
    <row r="151" spans="1:5" ht="16.5" customHeight="1">
      <c r="A151" s="68" t="s">
        <v>43</v>
      </c>
      <c r="B151" s="69">
        <v>2022</v>
      </c>
      <c r="C151" s="70">
        <v>6.5</v>
      </c>
      <c r="D151" s="71"/>
      <c r="E151" s="72" t="str">
        <f>IF(D151=0,"",D151*C151)</f>
        <v>0</v>
      </c>
    </row>
    <row r="152" spans="1:5" ht="16.5" customHeight="1">
      <c r="A152" s="68"/>
      <c r="B152" s="69"/>
      <c r="C152" s="70"/>
      <c r="D152" s="71"/>
      <c r="E152" s="72"/>
    </row>
    <row r="153" spans="1:5" ht="16.5" customHeight="1">
      <c r="A153" s="66" t="s">
        <v>113</v>
      </c>
      <c r="B153" s="69"/>
      <c r="C153" s="70"/>
      <c r="D153" s="71"/>
      <c r="E153" s="72"/>
    </row>
    <row r="154" spans="1:5" ht="16.5" customHeight="1">
      <c r="A154" s="68" t="s">
        <v>114</v>
      </c>
      <c r="B154" s="69">
        <v>2016</v>
      </c>
      <c r="C154" s="70">
        <v>29.65</v>
      </c>
      <c r="D154" s="71"/>
      <c r="E154" s="72" t="str">
        <f>IF(D154=0,"",D154*C154)</f>
        <v>0</v>
      </c>
    </row>
    <row r="155" spans="1:5" ht="16.5" customHeight="1">
      <c r="A155" s="68" t="s">
        <v>115</v>
      </c>
      <c r="B155" s="69">
        <v>2017</v>
      </c>
      <c r="C155" s="70">
        <v>16.8</v>
      </c>
      <c r="D155" s="71"/>
      <c r="E155" s="72" t="str">
        <f>IF(D155=0,"",D155*C155)</f>
        <v>0</v>
      </c>
    </row>
    <row r="156" spans="1:5" ht="16.5" customHeight="1">
      <c r="A156" s="68" t="s">
        <v>116</v>
      </c>
      <c r="B156" s="69">
        <v>2018</v>
      </c>
      <c r="C156" s="70">
        <v>27.3</v>
      </c>
      <c r="D156" s="71"/>
      <c r="E156" s="72" t="str">
        <f>IF(D156=0,"",D156*C156)</f>
        <v>0</v>
      </c>
    </row>
    <row r="157" spans="1:5" ht="16.5" customHeight="1">
      <c r="A157" s="68" t="s">
        <v>45</v>
      </c>
      <c r="B157" s="69">
        <v>2022</v>
      </c>
      <c r="C157" s="70">
        <v>17.55</v>
      </c>
      <c r="D157" s="71"/>
      <c r="E157" s="72" t="str">
        <f>IF(D157=0,"",D157*C157)</f>
        <v>0</v>
      </c>
    </row>
    <row r="158" spans="1:5" ht="16.5" customHeight="1">
      <c r="A158" s="68" t="s">
        <v>117</v>
      </c>
      <c r="B158" s="69">
        <v>2017</v>
      </c>
      <c r="C158" s="70">
        <v>16.5</v>
      </c>
      <c r="D158" s="71"/>
      <c r="E158" s="72" t="str">
        <f>IF(D158=0,"",D158*C158)</f>
        <v>0</v>
      </c>
    </row>
    <row r="159" spans="1:5" ht="16.5" customHeight="1">
      <c r="A159" s="68" t="s">
        <v>118</v>
      </c>
      <c r="B159" s="69">
        <v>2013</v>
      </c>
      <c r="C159" s="70">
        <v>10.25</v>
      </c>
      <c r="D159" s="71"/>
      <c r="E159" s="72" t="str">
        <f>IF(D159=0,"",D159*C159)</f>
        <v>0</v>
      </c>
    </row>
    <row r="160" spans="1:5" ht="16.5" customHeight="1">
      <c r="A160" s="68" t="s">
        <v>118</v>
      </c>
      <c r="B160" s="69">
        <v>2015</v>
      </c>
      <c r="C160" s="70">
        <v>10.6</v>
      </c>
      <c r="D160" s="71"/>
      <c r="E160" s="72" t="str">
        <f>IF(D160=0,"",D160*C160)</f>
        <v>0</v>
      </c>
    </row>
    <row r="161" spans="1:5" ht="16.5" customHeight="1">
      <c r="A161" s="73" t="s">
        <v>119</v>
      </c>
      <c r="B161" s="69">
        <v>2020</v>
      </c>
      <c r="C161" s="70">
        <v>12.3</v>
      </c>
      <c r="D161" s="71"/>
      <c r="E161" s="72" t="str">
        <f>IF(D161=0,"",D161*C161)</f>
        <v>0</v>
      </c>
    </row>
    <row r="162" spans="1:5" ht="16.5" customHeight="1">
      <c r="A162" s="73" t="s">
        <v>120</v>
      </c>
      <c r="B162" s="69">
        <v>2018</v>
      </c>
      <c r="C162" s="70">
        <v>19.5</v>
      </c>
      <c r="D162" s="71"/>
      <c r="E162" s="72" t="str">
        <f>IF(D162=0,"",D162*C162)</f>
        <v>0</v>
      </c>
    </row>
    <row r="163" spans="1:5" ht="16.5" customHeight="1">
      <c r="A163" s="73" t="s">
        <v>121</v>
      </c>
      <c r="B163" s="69">
        <v>2013</v>
      </c>
      <c r="C163" s="70">
        <v>31.6</v>
      </c>
      <c r="D163" s="71"/>
      <c r="E163" s="72" t="str">
        <f>IF(D163=0,"",D163*C163)</f>
        <v>0</v>
      </c>
    </row>
    <row r="164" spans="1:5" ht="16.5" customHeight="1">
      <c r="A164" s="73" t="s">
        <v>121</v>
      </c>
      <c r="B164" s="69">
        <v>2017</v>
      </c>
      <c r="C164" s="70">
        <v>35.4</v>
      </c>
      <c r="D164" s="71"/>
      <c r="E164" s="72" t="str">
        <f>IF(D164=0,"",D164*C164)</f>
        <v>0</v>
      </c>
    </row>
    <row r="165" spans="1:5" ht="16.5" customHeight="1">
      <c r="A165" s="73" t="s">
        <v>122</v>
      </c>
      <c r="B165" s="69">
        <v>2017</v>
      </c>
      <c r="C165" s="70">
        <v>21.8</v>
      </c>
      <c r="D165" s="71"/>
      <c r="E165" s="72" t="str">
        <f>IF(D165=0,"",D165*C165)</f>
        <v>0</v>
      </c>
    </row>
    <row r="166" spans="1:5" ht="16.5" customHeight="1">
      <c r="A166" s="73" t="s">
        <v>123</v>
      </c>
      <c r="B166" s="69">
        <v>2015</v>
      </c>
      <c r="C166" s="70">
        <v>28.8</v>
      </c>
      <c r="D166" s="71"/>
      <c r="E166" s="72" t="str">
        <f>IF(D166=0,"",D166*C166)</f>
        <v>0</v>
      </c>
    </row>
    <row r="167" spans="1:5" ht="16.5" customHeight="1">
      <c r="A167" s="73" t="s">
        <v>124</v>
      </c>
      <c r="B167" s="69">
        <v>2015</v>
      </c>
      <c r="C167" s="70">
        <v>28.8</v>
      </c>
      <c r="D167" s="71"/>
      <c r="E167" s="72" t="str">
        <f>IF(D167=0,"",D167*C167)</f>
        <v>0</v>
      </c>
    </row>
    <row r="168" spans="1:5" ht="16.5" customHeight="1">
      <c r="A168" s="73" t="s">
        <v>125</v>
      </c>
      <c r="B168" s="69">
        <v>2015</v>
      </c>
      <c r="C168" s="70">
        <v>64.25</v>
      </c>
      <c r="D168" s="71"/>
      <c r="E168" s="72" t="str">
        <f>IF(D168=0,"",D168*C168)</f>
        <v>0</v>
      </c>
    </row>
    <row r="169" spans="1:5" ht="16.5" customHeight="1">
      <c r="A169" s="73" t="s">
        <v>125</v>
      </c>
      <c r="B169" s="69">
        <v>2017</v>
      </c>
      <c r="C169" s="70">
        <v>66.5</v>
      </c>
      <c r="D169" s="71"/>
      <c r="E169" s="72" t="str">
        <f>IF(D169=0,"",D169*C169)</f>
        <v>0</v>
      </c>
    </row>
    <row r="170" spans="1:5" ht="16.5" customHeight="1">
      <c r="A170" s="73" t="s">
        <v>126</v>
      </c>
      <c r="B170" s="69">
        <v>2017</v>
      </c>
      <c r="C170" s="70">
        <v>19.4</v>
      </c>
      <c r="D170" s="71"/>
      <c r="E170" s="72" t="str">
        <f>IF(D170=0,"",D170*C170)</f>
        <v>0</v>
      </c>
    </row>
    <row r="171" spans="1:5" ht="16.5" customHeight="1">
      <c r="A171" s="73" t="s">
        <v>127</v>
      </c>
      <c r="B171" s="69">
        <v>2015</v>
      </c>
      <c r="C171" s="70">
        <v>29.05</v>
      </c>
      <c r="D171" s="71"/>
      <c r="E171" s="72" t="str">
        <f>IF(D171=0,"",D171*C171)</f>
        <v>0</v>
      </c>
    </row>
    <row r="172" spans="1:5" ht="16.5" customHeight="1">
      <c r="A172" s="73"/>
      <c r="B172" s="69"/>
      <c r="C172" s="70"/>
      <c r="D172" s="71"/>
      <c r="E172" s="72"/>
    </row>
    <row r="173" spans="1:5" ht="16.5" customHeight="1">
      <c r="A173" s="66" t="s">
        <v>128</v>
      </c>
      <c r="B173" s="69"/>
      <c r="C173" s="70"/>
      <c r="D173" s="71"/>
      <c r="E173" s="72"/>
    </row>
    <row r="174" spans="1:5" ht="16.5" customHeight="1">
      <c r="A174" s="74" t="s">
        <v>129</v>
      </c>
      <c r="B174" s="69">
        <v>2022</v>
      </c>
      <c r="C174" s="70">
        <v>7.75</v>
      </c>
      <c r="D174" s="71"/>
      <c r="E174" s="72" t="str">
        <f>IF(D174=0,"",D174*C174)</f>
        <v>0</v>
      </c>
    </row>
    <row r="175" spans="1:5" ht="16.5" customHeight="1">
      <c r="A175" s="68" t="s">
        <v>130</v>
      </c>
      <c r="B175" s="69">
        <v>2019</v>
      </c>
      <c r="C175" s="70">
        <v>20.5</v>
      </c>
      <c r="D175" s="71"/>
      <c r="E175" s="72" t="str">
        <f>IF(D175=0,"",D175*C175)</f>
        <v>0</v>
      </c>
    </row>
    <row r="176" spans="1:5" ht="16.5" customHeight="1">
      <c r="A176" s="68" t="s">
        <v>131</v>
      </c>
      <c r="B176" s="69">
        <v>2019</v>
      </c>
      <c r="C176" s="70">
        <v>23.95</v>
      </c>
      <c r="D176" s="71"/>
      <c r="E176" s="72" t="str">
        <f>IF(D176=0,"",D176*C176)</f>
        <v>0</v>
      </c>
    </row>
    <row r="177" spans="1:5" ht="16.5" customHeight="1">
      <c r="A177" s="68" t="s">
        <v>132</v>
      </c>
      <c r="B177" s="69">
        <v>2020</v>
      </c>
      <c r="C177" s="70">
        <v>12.1</v>
      </c>
      <c r="D177" s="71"/>
      <c r="E177" s="72" t="str">
        <f>IF(D177=0,"",D177*C177)</f>
        <v>0</v>
      </c>
    </row>
    <row r="178" spans="1:5" ht="16.5" customHeight="1">
      <c r="A178" s="73" t="s">
        <v>133</v>
      </c>
      <c r="B178" s="69">
        <v>2015</v>
      </c>
      <c r="C178" s="70">
        <v>41</v>
      </c>
      <c r="D178" s="71"/>
      <c r="E178" s="72" t="str">
        <f>IF(D178=0,"",D178*C178)</f>
        <v>0</v>
      </c>
    </row>
    <row r="179" spans="1:5" ht="16.5" customHeight="1">
      <c r="A179" s="73" t="s">
        <v>133</v>
      </c>
      <c r="B179" s="69">
        <v>2016</v>
      </c>
      <c r="C179" s="70">
        <v>41</v>
      </c>
      <c r="D179" s="71"/>
      <c r="E179" s="72" t="str">
        <f>IF(D179=0,"",D179*C179)</f>
        <v>0</v>
      </c>
    </row>
    <row r="180" spans="1:5" ht="16.5" customHeight="1">
      <c r="A180" s="73" t="s">
        <v>134</v>
      </c>
      <c r="B180" s="69">
        <v>2019</v>
      </c>
      <c r="C180" s="70">
        <v>22.1</v>
      </c>
      <c r="D180" s="71"/>
      <c r="E180" s="72" t="str">
        <f>IF(D180=0,"",D180*C180)</f>
        <v>0</v>
      </c>
    </row>
    <row r="181" spans="1:5" ht="16.5" customHeight="1">
      <c r="A181" s="73" t="s">
        <v>135</v>
      </c>
      <c r="B181" s="69">
        <v>2018</v>
      </c>
      <c r="C181" s="70">
        <v>20.65</v>
      </c>
      <c r="D181" s="71"/>
      <c r="E181" s="72" t="str">
        <f>IF(D181=0,"",D181*C181)</f>
        <v>0</v>
      </c>
    </row>
    <row r="182" spans="1:5" ht="16.5" customHeight="1">
      <c r="A182" s="73" t="s">
        <v>136</v>
      </c>
      <c r="B182" s="69">
        <v>2019</v>
      </c>
      <c r="C182" s="70">
        <v>22.1</v>
      </c>
      <c r="D182" s="71"/>
      <c r="E182" s="72" t="str">
        <f>IF(D182=0,"",D182*C182)</f>
        <v>0</v>
      </c>
    </row>
    <row r="183" spans="1:5" ht="16.5" customHeight="1">
      <c r="A183" s="73" t="s">
        <v>137</v>
      </c>
      <c r="B183" s="69">
        <v>2016</v>
      </c>
      <c r="C183" s="70">
        <v>47.8</v>
      </c>
      <c r="D183" s="71"/>
      <c r="E183" s="72" t="str">
        <f>IF(D183=0,"",D183*C183)</f>
        <v>0</v>
      </c>
    </row>
    <row r="184" spans="1:5" ht="16.5" customHeight="1">
      <c r="A184" s="73" t="s">
        <v>138</v>
      </c>
      <c r="B184" s="69">
        <v>2017</v>
      </c>
      <c r="C184" s="70">
        <v>23.95</v>
      </c>
      <c r="D184" s="71"/>
      <c r="E184" s="72" t="str">
        <f>IF(D184=0,"",D184*C184)</f>
        <v>0</v>
      </c>
    </row>
    <row r="185" spans="1:5" ht="16.5" customHeight="1">
      <c r="A185" s="73" t="s">
        <v>139</v>
      </c>
      <c r="B185" s="69">
        <v>2018</v>
      </c>
      <c r="C185" s="70">
        <v>23.95</v>
      </c>
      <c r="D185" s="71"/>
      <c r="E185" s="72" t="str">
        <f>IF(D185=0,"",D185*C185)</f>
        <v>0</v>
      </c>
    </row>
    <row r="186" spans="1:5" ht="16.5" customHeight="1">
      <c r="A186" s="73" t="s">
        <v>139</v>
      </c>
      <c r="B186" s="69">
        <v>2019</v>
      </c>
      <c r="C186" s="70">
        <v>26.25</v>
      </c>
      <c r="D186" s="71"/>
      <c r="E186" s="72" t="str">
        <f>IF(D186=0,"",D186*C186)</f>
        <v>0</v>
      </c>
    </row>
    <row r="187" spans="1:5" ht="16.5" customHeight="1">
      <c r="A187" s="73" t="s">
        <v>140</v>
      </c>
      <c r="B187" s="69">
        <v>2019</v>
      </c>
      <c r="C187" s="70">
        <v>52.45</v>
      </c>
      <c r="D187" s="71"/>
      <c r="E187" s="72" t="str">
        <f>IF(D187=0,"",D187*C187)</f>
        <v>0</v>
      </c>
    </row>
    <row r="188" spans="1:5" ht="16.5" customHeight="1">
      <c r="A188" s="44"/>
      <c r="B188" s="52"/>
      <c r="C188" s="52"/>
      <c r="D188" s="52"/>
      <c r="E188" s="63"/>
    </row>
    <row r="189" spans="1:5" ht="16.5" customHeight="1">
      <c r="A189" s="45" t="s">
        <v>141</v>
      </c>
      <c r="B189" s="53"/>
      <c r="C189" s="56"/>
      <c r="D189" s="58"/>
      <c r="E189" s="64"/>
    </row>
    <row r="190" spans="1:5" ht="39.75" customHeight="1">
      <c r="A190" s="45" t="s">
        <v>142</v>
      </c>
      <c r="B190" s="53"/>
      <c r="C190" s="53"/>
      <c r="D190" s="52"/>
      <c r="E190" s="63"/>
    </row>
    <row r="191" spans="1:5" ht="50.25" customHeight="1">
      <c r="A191" s="46" t="s">
        <v>143</v>
      </c>
      <c r="B191" s="52"/>
      <c r="C191" s="52"/>
      <c r="D191" s="52"/>
      <c r="E191" s="63"/>
    </row>
    <row r="192" spans="1:5" ht="27.75" customHeight="1">
      <c r="A192" s="45" t="s">
        <v>144</v>
      </c>
      <c r="B192" s="53"/>
      <c r="C192" s="53"/>
      <c r="D192" s="52"/>
      <c r="E192" s="63"/>
    </row>
    <row r="193" spans="1:5" ht="18" customHeight="1">
      <c r="A193" s="44"/>
      <c r="B193" s="52"/>
      <c r="C193" s="52"/>
      <c r="D193" s="52"/>
      <c r="E193" s="63"/>
    </row>
    <row r="194" spans="1:5" ht="16.5" customHeight="1">
      <c r="A194" s="47"/>
      <c r="B194" s="54"/>
      <c r="C194" s="54"/>
      <c r="D194" s="52"/>
      <c r="E194" s="63"/>
    </row>
    <row r="195" spans="1:5" ht="49.5" customHeight="1">
      <c r="A195" s="27" t="s">
        <v>145</v>
      </c>
      <c r="B195" s="28"/>
      <c r="C195" s="29"/>
      <c r="D195" s="3"/>
      <c r="E195" s="4"/>
    </row>
    <row r="196" spans="1:5" ht="29.25" customHeight="1">
      <c r="A196" s="27" t="s">
        <v>146</v>
      </c>
      <c r="B196" s="30"/>
      <c r="C196" s="30"/>
      <c r="D196" s="2"/>
      <c r="E196" s="5" t="str">
        <f>SUM(E5:E188)</f>
        <v>0</v>
      </c>
    </row>
    <row r="197" spans="1:5" ht="28.5" customHeight="1">
      <c r="A197" s="22"/>
      <c r="B197" s="23"/>
      <c r="C197" s="23"/>
      <c r="D197" s="6"/>
      <c r="E197" s="7"/>
    </row>
    <row r="198" spans="1:5" ht="48" customHeight="1">
      <c r="A198" s="8" t="s">
        <v>147</v>
      </c>
      <c r="B198" s="65"/>
      <c r="C198" s="34"/>
      <c r="D198" s="34"/>
      <c r="E198" s="35"/>
    </row>
    <row r="199" spans="1:5" ht="75" customHeight="1">
      <c r="A199" s="8" t="s">
        <v>148</v>
      </c>
      <c r="B199" s="65"/>
      <c r="C199" s="34"/>
      <c r="D199" s="34"/>
      <c r="E199" s="35"/>
    </row>
    <row r="200" spans="1:5" ht="34.5" customHeight="1">
      <c r="A200" s="8" t="s">
        <v>149</v>
      </c>
      <c r="B200" s="65"/>
      <c r="C200" s="34"/>
      <c r="D200" s="34"/>
      <c r="E200" s="35"/>
    </row>
    <row r="201" spans="1:5" ht="24.75" customHeight="1">
      <c r="A201" s="8" t="s">
        <v>150</v>
      </c>
      <c r="B201" s="65"/>
      <c r="C201" s="34"/>
      <c r="D201" s="34"/>
      <c r="E201" s="35"/>
    </row>
    <row r="202" spans="1:5" ht="28.5" customHeight="1">
      <c r="A202" s="8" t="s">
        <v>151</v>
      </c>
      <c r="B202" s="65"/>
      <c r="C202" s="34"/>
      <c r="D202" s="34"/>
      <c r="E202" s="35"/>
    </row>
    <row r="203" spans="1:5" ht="42" customHeight="1">
      <c r="A203" s="8" t="s">
        <v>152</v>
      </c>
      <c r="B203" s="65"/>
      <c r="C203" s="34"/>
      <c r="D203" s="34"/>
      <c r="E203" s="35"/>
    </row>
    <row r="204" spans="1:5" ht="17.25" customHeight="1">
      <c r="A204" s="9"/>
      <c r="B204" s="10"/>
      <c r="C204" s="11"/>
      <c r="D204" s="11"/>
      <c r="E204" s="12"/>
    </row>
    <row r="205" spans="1:5" ht="25.5" customHeight="1">
      <c r="A205" s="13" t="s">
        <v>153</v>
      </c>
      <c r="B205" s="36" t="s">
        <v>154</v>
      </c>
      <c r="C205" s="37"/>
      <c r="D205" s="37"/>
      <c r="E205" s="38"/>
    </row>
    <row r="206" spans="1:5" ht="25.5" customHeight="1">
      <c r="A206" s="14" t="s">
        <v>155</v>
      </c>
      <c r="B206" s="24" t="s">
        <v>156</v>
      </c>
      <c r="C206" s="25"/>
      <c r="D206" s="25"/>
      <c r="E206" s="26"/>
    </row>
    <row r="207" spans="1:5" ht="14.5" customHeight="1">
      <c r="A207" s="13" t="s">
        <v>157</v>
      </c>
      <c r="B207" s="24" t="s">
        <v>158</v>
      </c>
      <c r="C207" s="25"/>
      <c r="D207" s="25"/>
      <c r="E207" s="26"/>
    </row>
    <row r="208" spans="1:5" ht="14.5" customHeight="1">
      <c r="A208" s="14" t="s">
        <v>159</v>
      </c>
      <c r="B208" s="24" t="s">
        <v>160</v>
      </c>
      <c r="C208" s="25"/>
      <c r="D208" s="25"/>
      <c r="E208" s="26"/>
    </row>
    <row r="209" spans="1:5" ht="17" customHeight="1">
      <c r="A209" s="15" t="s">
        <v>163</v>
      </c>
      <c r="B209" s="31" t="s">
        <v>162</v>
      </c>
      <c r="C209" s="32"/>
      <c r="D209" s="32"/>
      <c r="E209" s="33"/>
    </row>
    <row r="210" spans="1:5" ht="16.5" customHeight="1">
      <c r="A210" s="16"/>
      <c r="B210" s="17"/>
      <c r="C210" s="18"/>
      <c r="D210" s="18"/>
      <c r="E210" s="19"/>
    </row>
  </sheetData>
  <sheetProtection sheet="1"/>
  <mergeCells count="20">
    <mergeCell ref="B209:E209"/>
    <mergeCell ref="B198:E198"/>
    <mergeCell ref="B199:E199"/>
    <mergeCell ref="B200:E200"/>
    <mergeCell ref="B201:E201"/>
    <mergeCell ref="B202:E202"/>
    <mergeCell ref="B203:E203"/>
    <mergeCell ref="B205:E205"/>
    <mergeCell ref="B206:E206"/>
    <mergeCell ref="B208:E208"/>
    <mergeCell ref="A197:C197"/>
    <mergeCell ref="B207:E207"/>
    <mergeCell ref="A189:B189"/>
    <mergeCell ref="A190:E190"/>
    <mergeCell ref="A192:E192"/>
    <mergeCell ref="D1:E1"/>
    <mergeCell ref="A3:E3"/>
    <mergeCell ref="A195:C195"/>
    <mergeCell ref="A196:C196"/>
    <mergeCell ref="A191:E191"/>
  </mergeCells>
  <hyperlinks>
    <hyperlink ref="A209" r:id="rId1" display="http://www.vinimport.lu/"/>
  </hyperlinks>
  <printOptions/>
  <pageMargins left="0.69999998807907" right="0.69999998807907" top="0.75" bottom="0.75" header="0.30000001192093" footer="0.30000001192093"/>
  <pageSetup horizontalDpi="600" verticalDpi="600" orientation="portrait" paperSize="0"/>
  <headerFooter>
    <oddFooter>&amp;C&amp;"Helvetica Neue,Regular"&amp;12&amp;K000000&amp;P</oddFooter>
    <evenFooter>&amp;C&amp;"Helvetica Neue,Regular"&amp;12&amp;K000000&amp;P</even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dimension ref="A1:E10"/>
  <sheetViews>
    <sheetView showGridLines="0" workbookViewId="0" topLeftCell="A1">
      <selection activeCell="A1" sqref="A1"/>
    </sheetView>
  </sheetViews>
  <sheetFormatPr defaultColWidth="9" defaultRowHeight="14.25" customHeight="1"/>
  <sheetData>
    <row r="1" spans="1:5" ht="16" customHeight="1">
      <c r="A1" s="20"/>
      <c r="B1" s="21"/>
      <c r="C1" s="21"/>
      <c r="D1" s="20"/>
      <c r="E1" s="21"/>
    </row>
    <row r="2" spans="1:5" ht="16" customHeight="1">
      <c r="A2" s="21"/>
      <c r="B2" s="21"/>
      <c r="C2" s="21"/>
      <c r="D2" s="21"/>
      <c r="E2" s="21"/>
    </row>
    <row r="3" spans="1:5" ht="16" customHeight="1">
      <c r="A3" s="21"/>
      <c r="B3" s="21"/>
      <c r="C3" s="21"/>
      <c r="D3" s="21"/>
      <c r="E3" s="21"/>
    </row>
    <row r="4" spans="1:5" ht="16" customHeight="1">
      <c r="A4" s="21"/>
      <c r="B4" s="21"/>
      <c r="C4" s="21"/>
      <c r="D4" s="21"/>
      <c r="E4" s="21"/>
    </row>
    <row r="5" spans="1:5" ht="16" customHeight="1">
      <c r="A5" s="21"/>
      <c r="B5" s="21"/>
      <c r="C5" s="21"/>
      <c r="D5" s="21"/>
      <c r="E5" s="21"/>
    </row>
    <row r="6" spans="1:5" ht="16" customHeight="1">
      <c r="A6" s="21"/>
      <c r="B6" s="21"/>
      <c r="C6" s="21"/>
      <c r="D6" s="21"/>
      <c r="E6" s="21"/>
    </row>
    <row r="7" spans="1:5" ht="16" customHeight="1">
      <c r="A7" s="21"/>
      <c r="B7" s="21"/>
      <c r="C7" s="21"/>
      <c r="D7" s="21"/>
      <c r="E7" s="21"/>
    </row>
    <row r="8" spans="1:5" ht="16" customHeight="1">
      <c r="A8" s="21"/>
      <c r="B8" s="21"/>
      <c r="C8" s="21"/>
      <c r="D8" s="21"/>
      <c r="E8" s="21"/>
    </row>
    <row r="9" spans="1:5" ht="16" customHeight="1">
      <c r="A9" s="21"/>
      <c r="B9" s="21"/>
      <c r="C9" s="21"/>
      <c r="D9" s="21"/>
      <c r="E9" s="21"/>
    </row>
    <row r="10" spans="1:5" ht="16" customHeight="1">
      <c r="A10" s="21"/>
      <c r="B10" s="21"/>
      <c r="C10" s="21"/>
      <c r="D10" s="21"/>
      <c r="E10" s="21"/>
    </row>
  </sheetData>
  <sheetProtection/>
  <printOptions/>
  <pageMargins left="0.69999998807907" right="0.69999998807907" top="0.75" bottom="0.75" header="0.30000001192093" footer="0.30000001192093"/>
  <pageSetup horizontalDpi="600" verticalDpi="600" orientation="landscape" paperSize="0"/>
  <headerFooter>
    <oddFooter>&amp;C&amp;"Helvetica Neue,Regular"&amp;12&amp;K000000&amp;P</oddFooter>
    <evenFooter>&amp;C&amp;"Helvetica Neue,Regular"&amp;12&amp;K000000&amp;P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dimension ref="A1:E10"/>
  <sheetViews>
    <sheetView showGridLines="0" workbookViewId="0" topLeftCell="A1">
      <selection activeCell="A1" sqref="A1"/>
    </sheetView>
  </sheetViews>
  <sheetFormatPr defaultColWidth="9" defaultRowHeight="14.25" customHeight="1"/>
  <sheetData>
    <row r="1" spans="1:5" ht="16" customHeight="1">
      <c r="A1" s="21"/>
      <c r="B1" s="21"/>
      <c r="C1" s="21"/>
      <c r="D1" s="21"/>
      <c r="E1" s="21"/>
    </row>
    <row r="2" spans="1:5" ht="16" customHeight="1">
      <c r="A2" s="21"/>
      <c r="B2" s="21"/>
      <c r="C2" s="21"/>
      <c r="D2" s="21"/>
      <c r="E2" s="21"/>
    </row>
    <row r="3" spans="1:5" ht="16" customHeight="1">
      <c r="A3" s="21"/>
      <c r="B3" s="21"/>
      <c r="C3" s="21"/>
      <c r="D3" s="21"/>
      <c r="E3" s="21"/>
    </row>
    <row r="4" spans="1:5" ht="16" customHeight="1">
      <c r="A4" s="21"/>
      <c r="B4" s="21"/>
      <c r="C4" s="21"/>
      <c r="D4" s="21"/>
      <c r="E4" s="21"/>
    </row>
    <row r="5" spans="1:5" ht="16" customHeight="1">
      <c r="A5" s="21"/>
      <c r="B5" s="21"/>
      <c r="C5" s="21"/>
      <c r="D5" s="21"/>
      <c r="E5" s="21"/>
    </row>
    <row r="6" spans="1:5" ht="16" customHeight="1">
      <c r="A6" s="21"/>
      <c r="B6" s="21"/>
      <c r="C6" s="21"/>
      <c r="D6" s="21"/>
      <c r="E6" s="21"/>
    </row>
    <row r="7" spans="1:5" ht="16" customHeight="1">
      <c r="A7" s="21"/>
      <c r="B7" s="21"/>
      <c r="C7" s="21"/>
      <c r="D7" s="21"/>
      <c r="E7" s="21"/>
    </row>
    <row r="8" spans="1:5" ht="16" customHeight="1">
      <c r="A8" s="21"/>
      <c r="B8" s="21"/>
      <c r="C8" s="21"/>
      <c r="D8" s="21"/>
      <c r="E8" s="21"/>
    </row>
    <row r="9" spans="1:5" ht="16" customHeight="1">
      <c r="A9" s="21"/>
      <c r="B9" s="21"/>
      <c r="C9" s="21"/>
      <c r="D9" s="21"/>
      <c r="E9" s="21"/>
    </row>
    <row r="10" spans="1:5" ht="16" customHeight="1">
      <c r="A10" s="21"/>
      <c r="B10" s="21"/>
      <c r="C10" s="21"/>
      <c r="D10" s="21"/>
      <c r="E10" s="21"/>
    </row>
  </sheetData>
  <sheetProtection/>
  <printOptions/>
  <pageMargins left="0.69999998807907" right="0.69999998807907" top="0.75" bottom="0.75" header="0.30000001192093" footer="0.30000001192093"/>
  <pageSetup horizontalDpi="600" verticalDpi="600" orientation="landscape" paperSize="0"/>
  <headerFooter>
    <oddFooter>&amp;C&amp;"Helvetica Neue,Regular"&amp;12&amp;K000000&amp;P</oddFooter>
    <evenFooter>&amp;C&amp;"Helvetica Neue,Regular"&amp;12&amp;K000000&amp;P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Claude Roeltgen</cp:lastModifiedBy>
  <dcterms:created xsi:type="dcterms:W3CDTF">2024-05-17T03:54:33Z</dcterms:created>
  <dcterms:modified xsi:type="dcterms:W3CDTF">2024-02-09T14:55:48Z</dcterms:modified>
  <cp:category/>
  <cp:version/>
  <cp:contentType/>
  <cp:contentStatus/>
</cp:coreProperties>
</file>